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60" windowWidth="20115" windowHeight="10050"/>
  </bookViews>
  <sheets>
    <sheet name="Proposta" sheetId="4" r:id="rId1"/>
    <sheet name="Plan1" sheetId="1" r:id="rId2"/>
    <sheet name="Plan2" sheetId="2" r:id="rId3"/>
    <sheet name="Plan3" sheetId="3" r:id="rId4"/>
  </sheets>
  <calcPr calcId="144525"/>
</workbook>
</file>

<file path=xl/calcChain.xml><?xml version="1.0" encoding="utf-8"?>
<calcChain xmlns="http://schemas.openxmlformats.org/spreadsheetml/2006/main">
  <c r="I14" i="4" l="1"/>
  <c r="K737" i="4"/>
  <c r="H737" i="4"/>
  <c r="K736" i="4"/>
  <c r="H736" i="4"/>
  <c r="K735" i="4"/>
  <c r="H735" i="4"/>
  <c r="K734" i="4"/>
  <c r="H734" i="4"/>
  <c r="K733" i="4"/>
  <c r="H733" i="4"/>
  <c r="K732" i="4"/>
  <c r="H732" i="4"/>
  <c r="K731" i="4"/>
  <c r="H731" i="4"/>
  <c r="K730" i="4"/>
  <c r="H730" i="4"/>
  <c r="K729" i="4"/>
  <c r="H729" i="4"/>
  <c r="K728" i="4"/>
  <c r="H728" i="4"/>
  <c r="K727" i="4"/>
  <c r="H727" i="4"/>
  <c r="K726" i="4"/>
  <c r="H726" i="4"/>
  <c r="K725" i="4"/>
  <c r="H725" i="4"/>
  <c r="K724" i="4"/>
  <c r="H724" i="4"/>
  <c r="K723" i="4"/>
  <c r="H723" i="4"/>
  <c r="K722" i="4"/>
  <c r="H722" i="4"/>
  <c r="K721" i="4"/>
  <c r="H721" i="4"/>
  <c r="K720" i="4"/>
  <c r="H720" i="4"/>
  <c r="K719" i="4"/>
  <c r="H719" i="4"/>
  <c r="K718" i="4"/>
  <c r="H718" i="4"/>
  <c r="K717" i="4"/>
  <c r="H717" i="4"/>
  <c r="K716" i="4"/>
  <c r="H716" i="4"/>
  <c r="K715" i="4"/>
  <c r="H715" i="4"/>
  <c r="K714" i="4"/>
  <c r="H714" i="4"/>
  <c r="K713" i="4"/>
  <c r="H713" i="4"/>
  <c r="K712" i="4"/>
  <c r="H712" i="4"/>
  <c r="K711" i="4"/>
  <c r="H711" i="4"/>
  <c r="K710" i="4"/>
  <c r="H710" i="4"/>
  <c r="K709" i="4"/>
  <c r="H709" i="4"/>
  <c r="K708" i="4"/>
  <c r="H708" i="4"/>
  <c r="K707" i="4"/>
  <c r="H707" i="4"/>
  <c r="K706" i="4"/>
  <c r="H706" i="4"/>
  <c r="K705" i="4"/>
  <c r="H705" i="4"/>
  <c r="K704" i="4"/>
  <c r="H704" i="4"/>
  <c r="K703" i="4"/>
  <c r="H703" i="4"/>
  <c r="K702" i="4"/>
  <c r="H702" i="4"/>
  <c r="K701" i="4"/>
  <c r="H701" i="4"/>
  <c r="K700" i="4"/>
  <c r="H700" i="4"/>
  <c r="K699" i="4"/>
  <c r="H699" i="4"/>
  <c r="K698" i="4"/>
  <c r="H698" i="4"/>
  <c r="K697" i="4"/>
  <c r="H697" i="4"/>
  <c r="K696" i="4"/>
  <c r="H696" i="4"/>
  <c r="K695" i="4"/>
  <c r="H695" i="4"/>
  <c r="K694" i="4"/>
  <c r="H694" i="4"/>
  <c r="K693" i="4"/>
  <c r="H693" i="4"/>
  <c r="K692" i="4"/>
  <c r="H692" i="4"/>
  <c r="K691" i="4"/>
  <c r="H691" i="4"/>
  <c r="K690" i="4"/>
  <c r="H690" i="4"/>
  <c r="K689" i="4"/>
  <c r="H689" i="4"/>
  <c r="K688" i="4"/>
  <c r="H688" i="4"/>
  <c r="K687" i="4"/>
  <c r="H687" i="4"/>
  <c r="K686" i="4"/>
  <c r="H686" i="4"/>
  <c r="K685" i="4"/>
  <c r="H685" i="4"/>
  <c r="K684" i="4"/>
  <c r="H684" i="4"/>
  <c r="K683" i="4"/>
  <c r="H683" i="4"/>
  <c r="K682" i="4"/>
  <c r="H682" i="4"/>
  <c r="K681" i="4"/>
  <c r="H681" i="4"/>
  <c r="K680" i="4"/>
  <c r="H680" i="4"/>
  <c r="K679" i="4"/>
  <c r="H679" i="4"/>
  <c r="K678" i="4"/>
  <c r="H678" i="4"/>
  <c r="K677" i="4"/>
  <c r="H677" i="4"/>
  <c r="K676" i="4"/>
  <c r="H676" i="4"/>
  <c r="K675" i="4"/>
  <c r="H675" i="4"/>
  <c r="K674" i="4"/>
  <c r="H674" i="4"/>
  <c r="K673" i="4"/>
  <c r="H673" i="4"/>
  <c r="K672" i="4"/>
  <c r="H672" i="4"/>
  <c r="K671" i="4"/>
  <c r="H671" i="4"/>
  <c r="K670" i="4"/>
  <c r="H670" i="4"/>
  <c r="K669" i="4"/>
  <c r="H669" i="4"/>
  <c r="K668" i="4"/>
  <c r="H668" i="4"/>
  <c r="K667" i="4"/>
  <c r="H667" i="4"/>
  <c r="K666" i="4"/>
  <c r="H666" i="4"/>
  <c r="K665" i="4"/>
  <c r="H665" i="4"/>
  <c r="K664" i="4"/>
  <c r="H664" i="4"/>
  <c r="K663" i="4"/>
  <c r="H663" i="4"/>
  <c r="K662" i="4"/>
  <c r="H662" i="4"/>
  <c r="K661" i="4"/>
  <c r="H661" i="4"/>
  <c r="K660" i="4"/>
  <c r="H660" i="4"/>
  <c r="K659" i="4"/>
  <c r="H659" i="4"/>
  <c r="K658" i="4"/>
  <c r="H658" i="4"/>
  <c r="K657" i="4"/>
  <c r="H657" i="4"/>
  <c r="K656" i="4"/>
  <c r="H656" i="4"/>
  <c r="K655" i="4"/>
  <c r="H655" i="4"/>
  <c r="K654" i="4"/>
  <c r="H654" i="4"/>
  <c r="K653" i="4"/>
  <c r="H653" i="4"/>
  <c r="K652" i="4"/>
  <c r="H652" i="4"/>
  <c r="K651" i="4"/>
  <c r="H651" i="4"/>
  <c r="K650" i="4"/>
  <c r="H650" i="4"/>
  <c r="K649" i="4"/>
  <c r="H649" i="4"/>
  <c r="K648" i="4"/>
  <c r="H648" i="4"/>
  <c r="K647" i="4"/>
  <c r="H647" i="4"/>
  <c r="K646" i="4"/>
  <c r="H646" i="4"/>
  <c r="K645" i="4"/>
  <c r="H645" i="4"/>
  <c r="K644" i="4"/>
  <c r="H644" i="4"/>
  <c r="K643" i="4"/>
  <c r="H643" i="4"/>
  <c r="K642" i="4"/>
  <c r="H642" i="4"/>
  <c r="K641" i="4"/>
  <c r="H641" i="4"/>
  <c r="K640" i="4"/>
  <c r="H640" i="4"/>
  <c r="K639" i="4"/>
  <c r="H639" i="4"/>
  <c r="K638" i="4"/>
  <c r="H638" i="4"/>
  <c r="K637" i="4"/>
  <c r="H637" i="4"/>
  <c r="K636" i="4"/>
  <c r="H636" i="4"/>
  <c r="K635" i="4"/>
  <c r="H635" i="4"/>
  <c r="K634" i="4"/>
  <c r="H634" i="4"/>
  <c r="K633" i="4"/>
  <c r="H633" i="4"/>
  <c r="K632" i="4"/>
  <c r="H632" i="4"/>
  <c r="K631" i="4"/>
  <c r="H631" i="4"/>
  <c r="K630" i="4"/>
  <c r="H630" i="4"/>
  <c r="K629" i="4"/>
  <c r="H629" i="4"/>
  <c r="K628" i="4"/>
  <c r="H628" i="4"/>
  <c r="K627" i="4"/>
  <c r="H627" i="4"/>
  <c r="K626" i="4"/>
  <c r="H626" i="4"/>
  <c r="K625" i="4"/>
  <c r="H625" i="4"/>
  <c r="K624" i="4"/>
  <c r="H624" i="4"/>
  <c r="K623" i="4"/>
  <c r="H623" i="4"/>
  <c r="K622" i="4"/>
  <c r="H622" i="4"/>
  <c r="K621" i="4"/>
  <c r="H621" i="4"/>
  <c r="K620" i="4"/>
  <c r="H620" i="4"/>
  <c r="K619" i="4"/>
  <c r="H619" i="4"/>
  <c r="K618" i="4"/>
  <c r="H618" i="4"/>
  <c r="K617" i="4"/>
  <c r="H617" i="4"/>
  <c r="K616" i="4"/>
  <c r="H616" i="4"/>
  <c r="K615" i="4"/>
  <c r="H615" i="4"/>
  <c r="K614" i="4"/>
  <c r="H614" i="4"/>
  <c r="K613" i="4"/>
  <c r="H613" i="4"/>
  <c r="K612" i="4"/>
  <c r="H612" i="4"/>
  <c r="K611" i="4"/>
  <c r="H611" i="4"/>
  <c r="K610" i="4"/>
  <c r="H610" i="4"/>
  <c r="K609" i="4"/>
  <c r="H609" i="4"/>
  <c r="K608" i="4"/>
  <c r="H608" i="4"/>
  <c r="K607" i="4"/>
  <c r="H607" i="4"/>
  <c r="K606" i="4"/>
  <c r="H606" i="4"/>
  <c r="K605" i="4"/>
  <c r="H605" i="4"/>
  <c r="K604" i="4"/>
  <c r="H604" i="4"/>
  <c r="K603" i="4"/>
  <c r="H603" i="4"/>
  <c r="K602" i="4"/>
  <c r="H602" i="4"/>
  <c r="K601" i="4"/>
  <c r="H601" i="4"/>
  <c r="K600" i="4"/>
  <c r="H600" i="4"/>
  <c r="K599" i="4"/>
  <c r="H599" i="4"/>
  <c r="K598" i="4"/>
  <c r="H598" i="4"/>
  <c r="K597" i="4"/>
  <c r="H597" i="4"/>
  <c r="K596" i="4"/>
  <c r="H596" i="4"/>
  <c r="K595" i="4"/>
  <c r="H595" i="4"/>
  <c r="K594" i="4"/>
  <c r="H594" i="4"/>
  <c r="K593" i="4"/>
  <c r="H593" i="4"/>
  <c r="K592" i="4"/>
  <c r="H592" i="4"/>
  <c r="K591" i="4"/>
  <c r="H591" i="4"/>
  <c r="K590" i="4"/>
  <c r="H590" i="4"/>
  <c r="K589" i="4"/>
  <c r="H589" i="4"/>
  <c r="K588" i="4"/>
  <c r="H588" i="4"/>
  <c r="K587" i="4"/>
  <c r="H587" i="4"/>
  <c r="K586" i="4"/>
  <c r="H586" i="4"/>
  <c r="K585" i="4"/>
  <c r="H585" i="4"/>
  <c r="K584" i="4"/>
  <c r="H584" i="4"/>
  <c r="K583" i="4"/>
  <c r="H583" i="4"/>
  <c r="K582" i="4"/>
  <c r="H582" i="4"/>
  <c r="K581" i="4"/>
  <c r="H581" i="4"/>
  <c r="K580" i="4"/>
  <c r="H580" i="4"/>
  <c r="K579" i="4"/>
  <c r="H579" i="4"/>
  <c r="K578" i="4"/>
  <c r="H578" i="4"/>
  <c r="K577" i="4"/>
  <c r="H577" i="4"/>
  <c r="K576" i="4"/>
  <c r="H576" i="4"/>
  <c r="K575" i="4"/>
  <c r="H575" i="4"/>
  <c r="K574" i="4"/>
  <c r="H574" i="4"/>
  <c r="K573" i="4"/>
  <c r="H573" i="4"/>
  <c r="K572" i="4"/>
  <c r="H572" i="4"/>
  <c r="K571" i="4"/>
  <c r="H571" i="4"/>
  <c r="K570" i="4"/>
  <c r="H570" i="4"/>
  <c r="K569" i="4"/>
  <c r="H569" i="4"/>
  <c r="K568" i="4"/>
  <c r="H568" i="4"/>
  <c r="K567" i="4"/>
  <c r="H567" i="4"/>
  <c r="K566" i="4"/>
  <c r="H566" i="4"/>
  <c r="K565" i="4"/>
  <c r="H565" i="4"/>
  <c r="K564" i="4"/>
  <c r="H564" i="4"/>
  <c r="K563" i="4"/>
  <c r="H563" i="4"/>
  <c r="K562" i="4"/>
  <c r="H562" i="4"/>
  <c r="K561" i="4"/>
  <c r="H561" i="4"/>
  <c r="K560" i="4"/>
  <c r="H560" i="4"/>
  <c r="K559" i="4"/>
  <c r="H559" i="4"/>
  <c r="K558" i="4"/>
  <c r="H558" i="4"/>
  <c r="K557" i="4"/>
  <c r="H557" i="4"/>
  <c r="K556" i="4"/>
  <c r="H556" i="4"/>
  <c r="K555" i="4"/>
  <c r="H555" i="4"/>
  <c r="K554" i="4"/>
  <c r="H554" i="4"/>
  <c r="K553" i="4"/>
  <c r="H553" i="4"/>
  <c r="K552" i="4"/>
  <c r="H552" i="4"/>
  <c r="K551" i="4"/>
  <c r="H551" i="4"/>
  <c r="K550" i="4"/>
  <c r="H550" i="4"/>
  <c r="K549" i="4"/>
  <c r="H549" i="4"/>
  <c r="K548" i="4"/>
  <c r="H548" i="4"/>
  <c r="K547" i="4"/>
  <c r="H547" i="4"/>
  <c r="K546" i="4"/>
  <c r="H546" i="4"/>
  <c r="K545" i="4"/>
  <c r="H545" i="4"/>
  <c r="K544" i="4"/>
  <c r="H544" i="4"/>
  <c r="K543" i="4"/>
  <c r="H543" i="4"/>
  <c r="K542" i="4"/>
  <c r="H542" i="4"/>
  <c r="K541" i="4"/>
  <c r="H541" i="4"/>
  <c r="K540" i="4"/>
  <c r="H540" i="4"/>
  <c r="K539" i="4"/>
  <c r="H539" i="4"/>
  <c r="K538" i="4"/>
  <c r="H538" i="4"/>
  <c r="K537" i="4"/>
  <c r="H537" i="4"/>
  <c r="K536" i="4"/>
  <c r="H536" i="4"/>
  <c r="K535" i="4"/>
  <c r="H535" i="4"/>
  <c r="K534" i="4"/>
  <c r="H534" i="4"/>
  <c r="K533" i="4"/>
  <c r="H533" i="4"/>
  <c r="K532" i="4"/>
  <c r="H532" i="4"/>
  <c r="K531" i="4"/>
  <c r="H531" i="4"/>
  <c r="K530" i="4"/>
  <c r="H530" i="4"/>
  <c r="K529" i="4"/>
  <c r="H529" i="4"/>
  <c r="K528" i="4"/>
  <c r="H528" i="4"/>
  <c r="K527" i="4"/>
  <c r="H527" i="4"/>
  <c r="K526" i="4"/>
  <c r="H526" i="4"/>
  <c r="K525" i="4"/>
  <c r="H525" i="4"/>
  <c r="K524" i="4"/>
  <c r="H524" i="4"/>
  <c r="K523" i="4"/>
  <c r="H523" i="4"/>
  <c r="K522" i="4"/>
  <c r="H522" i="4"/>
  <c r="K521" i="4"/>
  <c r="H521" i="4"/>
  <c r="K520" i="4"/>
  <c r="H520" i="4"/>
  <c r="K519" i="4"/>
  <c r="H519" i="4"/>
  <c r="K518" i="4"/>
  <c r="H518" i="4"/>
  <c r="K517" i="4"/>
  <c r="H517" i="4"/>
  <c r="K516" i="4"/>
  <c r="H516" i="4"/>
  <c r="K515" i="4"/>
  <c r="H515" i="4"/>
  <c r="K514" i="4"/>
  <c r="H514" i="4"/>
  <c r="K513" i="4"/>
  <c r="H513" i="4"/>
  <c r="K512" i="4"/>
  <c r="H512" i="4"/>
  <c r="K511" i="4"/>
  <c r="H511" i="4"/>
  <c r="K510" i="4"/>
  <c r="H510" i="4"/>
  <c r="K509" i="4"/>
  <c r="H509" i="4"/>
  <c r="K508" i="4"/>
  <c r="H508" i="4"/>
  <c r="K507" i="4"/>
  <c r="H507" i="4"/>
  <c r="K506" i="4"/>
  <c r="H506" i="4"/>
  <c r="K505" i="4"/>
  <c r="H505" i="4"/>
  <c r="K504" i="4"/>
  <c r="H504" i="4"/>
  <c r="K503" i="4"/>
  <c r="H503" i="4"/>
  <c r="K502" i="4"/>
  <c r="H502" i="4"/>
  <c r="K501" i="4"/>
  <c r="H501" i="4"/>
  <c r="K500" i="4"/>
  <c r="H500" i="4"/>
  <c r="K499" i="4"/>
  <c r="H499" i="4"/>
  <c r="K498" i="4"/>
  <c r="H498" i="4"/>
  <c r="K497" i="4"/>
  <c r="H497" i="4"/>
  <c r="K496" i="4"/>
  <c r="H496" i="4"/>
  <c r="K495" i="4"/>
  <c r="H495" i="4"/>
  <c r="K494" i="4"/>
  <c r="H494" i="4"/>
  <c r="K493" i="4"/>
  <c r="H493" i="4"/>
  <c r="K492" i="4"/>
  <c r="H492" i="4"/>
  <c r="K491" i="4"/>
  <c r="H491" i="4"/>
  <c r="K490" i="4"/>
  <c r="H490" i="4"/>
  <c r="K489" i="4"/>
  <c r="H489" i="4"/>
  <c r="K488" i="4"/>
  <c r="H488" i="4"/>
  <c r="K487" i="4"/>
  <c r="H487" i="4"/>
  <c r="K486" i="4"/>
  <c r="H486" i="4"/>
  <c r="K485" i="4"/>
  <c r="H485" i="4"/>
  <c r="K484" i="4"/>
  <c r="H484" i="4"/>
  <c r="K483" i="4"/>
  <c r="H483" i="4"/>
  <c r="K482" i="4"/>
  <c r="H482" i="4"/>
  <c r="K481" i="4"/>
  <c r="H481" i="4"/>
  <c r="K480" i="4"/>
  <c r="H480" i="4"/>
  <c r="K479" i="4"/>
  <c r="H479" i="4"/>
  <c r="K478" i="4"/>
  <c r="H478" i="4"/>
  <c r="K477" i="4"/>
  <c r="H477" i="4"/>
  <c r="K476" i="4"/>
  <c r="H476" i="4"/>
  <c r="K475" i="4"/>
  <c r="H475" i="4"/>
  <c r="K474" i="4"/>
  <c r="H474" i="4"/>
  <c r="K473" i="4"/>
  <c r="H473" i="4"/>
  <c r="K472" i="4"/>
  <c r="H472" i="4"/>
  <c r="K471" i="4"/>
  <c r="H471" i="4"/>
  <c r="K470" i="4"/>
  <c r="H470" i="4"/>
  <c r="K469" i="4"/>
  <c r="H469" i="4"/>
  <c r="K468" i="4"/>
  <c r="H468" i="4"/>
  <c r="K467" i="4"/>
  <c r="H467" i="4"/>
  <c r="K466" i="4"/>
  <c r="H466" i="4"/>
  <c r="K465" i="4"/>
  <c r="H465" i="4"/>
  <c r="K464" i="4"/>
  <c r="H464" i="4"/>
  <c r="K463" i="4"/>
  <c r="H463" i="4"/>
  <c r="K462" i="4"/>
  <c r="H462" i="4"/>
  <c r="K461" i="4"/>
  <c r="H461" i="4"/>
  <c r="K460" i="4"/>
  <c r="H460" i="4"/>
  <c r="K459" i="4"/>
  <c r="H459" i="4"/>
  <c r="K458" i="4"/>
  <c r="H458" i="4"/>
  <c r="K457" i="4"/>
  <c r="H457" i="4"/>
  <c r="K456" i="4"/>
  <c r="H456" i="4"/>
  <c r="K455" i="4"/>
  <c r="H455" i="4"/>
  <c r="K454" i="4"/>
  <c r="H454" i="4"/>
  <c r="K453" i="4"/>
  <c r="H453" i="4"/>
  <c r="K452" i="4"/>
  <c r="H452" i="4"/>
  <c r="K451" i="4"/>
  <c r="H451" i="4"/>
  <c r="K450" i="4"/>
  <c r="H450" i="4"/>
  <c r="K449" i="4"/>
  <c r="H449" i="4"/>
  <c r="K448" i="4"/>
  <c r="H448" i="4"/>
  <c r="K447" i="4"/>
  <c r="H447" i="4"/>
  <c r="K446" i="4"/>
  <c r="H446" i="4"/>
  <c r="K445" i="4"/>
  <c r="H445" i="4"/>
  <c r="K444" i="4"/>
  <c r="H444" i="4"/>
  <c r="K443" i="4"/>
  <c r="H443" i="4"/>
  <c r="K442" i="4"/>
  <c r="H442" i="4"/>
  <c r="K441" i="4"/>
  <c r="H441" i="4"/>
  <c r="K440" i="4"/>
  <c r="H440" i="4"/>
  <c r="K439" i="4"/>
  <c r="H439" i="4"/>
  <c r="K438" i="4"/>
  <c r="H438" i="4"/>
  <c r="K437" i="4"/>
  <c r="H437" i="4"/>
  <c r="K436" i="4"/>
  <c r="H436" i="4"/>
  <c r="K435" i="4"/>
  <c r="H435" i="4"/>
  <c r="K434" i="4"/>
  <c r="H434" i="4"/>
  <c r="K433" i="4"/>
  <c r="H433" i="4"/>
  <c r="K432" i="4"/>
  <c r="H432" i="4"/>
  <c r="K431" i="4"/>
  <c r="H431" i="4"/>
  <c r="K430" i="4"/>
  <c r="H430" i="4"/>
  <c r="K429" i="4"/>
  <c r="H429" i="4"/>
  <c r="K428" i="4"/>
  <c r="H428" i="4"/>
  <c r="K427" i="4"/>
  <c r="H427" i="4"/>
  <c r="K426" i="4"/>
  <c r="H426" i="4"/>
  <c r="K425" i="4"/>
  <c r="H425" i="4"/>
  <c r="K424" i="4"/>
  <c r="H424" i="4"/>
  <c r="K423" i="4"/>
  <c r="H423" i="4"/>
  <c r="K422" i="4"/>
  <c r="H422" i="4"/>
  <c r="K421" i="4"/>
  <c r="H421" i="4"/>
  <c r="K420" i="4"/>
  <c r="H420" i="4"/>
  <c r="K419" i="4"/>
  <c r="H419" i="4"/>
  <c r="K418" i="4"/>
  <c r="H418" i="4"/>
  <c r="K417" i="4"/>
  <c r="H417" i="4"/>
  <c r="K416" i="4"/>
  <c r="H416" i="4"/>
  <c r="K415" i="4"/>
  <c r="H415" i="4"/>
  <c r="K414" i="4"/>
  <c r="H414" i="4"/>
  <c r="K413" i="4"/>
  <c r="H413" i="4"/>
  <c r="K412" i="4"/>
  <c r="H412" i="4"/>
  <c r="K411" i="4"/>
  <c r="H411" i="4"/>
  <c r="K410" i="4"/>
  <c r="H410" i="4"/>
  <c r="K409" i="4"/>
  <c r="H409" i="4"/>
  <c r="K408" i="4"/>
  <c r="H408" i="4"/>
  <c r="K407" i="4"/>
  <c r="H407" i="4"/>
  <c r="K406" i="4"/>
  <c r="H406" i="4"/>
  <c r="K405" i="4"/>
  <c r="H405" i="4"/>
  <c r="K404" i="4"/>
  <c r="H404" i="4"/>
  <c r="K403" i="4"/>
  <c r="H403" i="4"/>
  <c r="K402" i="4"/>
  <c r="H402" i="4"/>
  <c r="K401" i="4"/>
  <c r="H401" i="4"/>
  <c r="K400" i="4"/>
  <c r="H400" i="4"/>
  <c r="K399" i="4"/>
  <c r="H399" i="4"/>
  <c r="K398" i="4"/>
  <c r="H398" i="4"/>
  <c r="K397" i="4"/>
  <c r="H397" i="4"/>
  <c r="K396" i="4"/>
  <c r="H396" i="4"/>
  <c r="K395" i="4"/>
  <c r="H395" i="4"/>
  <c r="K394" i="4"/>
  <c r="H394" i="4"/>
  <c r="K393" i="4"/>
  <c r="H393" i="4"/>
  <c r="K392" i="4"/>
  <c r="H392" i="4"/>
  <c r="K391" i="4"/>
  <c r="H391" i="4"/>
  <c r="K390" i="4"/>
  <c r="H390" i="4"/>
  <c r="K389" i="4"/>
  <c r="H389" i="4"/>
  <c r="K388" i="4"/>
  <c r="H388" i="4"/>
  <c r="K387" i="4"/>
  <c r="H387" i="4"/>
  <c r="K386" i="4"/>
  <c r="H386" i="4"/>
  <c r="K385" i="4"/>
  <c r="H385" i="4"/>
  <c r="K384" i="4"/>
  <c r="H384" i="4"/>
  <c r="K383" i="4"/>
  <c r="H383" i="4"/>
  <c r="K382" i="4"/>
  <c r="H382" i="4"/>
  <c r="K381" i="4"/>
  <c r="H381" i="4"/>
  <c r="K380" i="4"/>
  <c r="H380" i="4"/>
  <c r="K379" i="4"/>
  <c r="H379" i="4"/>
  <c r="K378" i="4"/>
  <c r="H378" i="4"/>
  <c r="K377" i="4"/>
  <c r="H377" i="4"/>
  <c r="K376" i="4"/>
  <c r="H376" i="4"/>
  <c r="K375" i="4"/>
  <c r="H375" i="4"/>
  <c r="K374" i="4"/>
  <c r="H374" i="4"/>
  <c r="K373" i="4"/>
  <c r="H373" i="4"/>
  <c r="K372" i="4"/>
  <c r="H372" i="4"/>
  <c r="K371" i="4"/>
  <c r="H371" i="4"/>
  <c r="K370" i="4"/>
  <c r="H370" i="4"/>
  <c r="K369" i="4"/>
  <c r="H369" i="4"/>
  <c r="K368" i="4"/>
  <c r="H368" i="4"/>
  <c r="K367" i="4"/>
  <c r="H367" i="4"/>
  <c r="K366" i="4"/>
  <c r="H366" i="4"/>
  <c r="K365" i="4"/>
  <c r="H365" i="4"/>
  <c r="K364" i="4"/>
  <c r="H364" i="4"/>
  <c r="K363" i="4"/>
  <c r="H363" i="4"/>
  <c r="K362" i="4"/>
  <c r="H362" i="4"/>
  <c r="K361" i="4"/>
  <c r="H361" i="4"/>
  <c r="K360" i="4"/>
  <c r="H360" i="4"/>
  <c r="K359" i="4"/>
  <c r="H359" i="4"/>
  <c r="K358" i="4"/>
  <c r="H358" i="4"/>
  <c r="K357" i="4"/>
  <c r="H357" i="4"/>
  <c r="K356" i="4"/>
  <c r="H356" i="4"/>
  <c r="K355" i="4"/>
  <c r="H355" i="4"/>
  <c r="K354" i="4"/>
  <c r="H354" i="4"/>
  <c r="K353" i="4"/>
  <c r="H353" i="4"/>
  <c r="K352" i="4"/>
  <c r="H352" i="4"/>
  <c r="K351" i="4"/>
  <c r="H351" i="4"/>
  <c r="K350" i="4"/>
  <c r="H350" i="4"/>
  <c r="K349" i="4"/>
  <c r="H349" i="4"/>
  <c r="K348" i="4"/>
  <c r="H348" i="4"/>
  <c r="K347" i="4"/>
  <c r="H347" i="4"/>
  <c r="K346" i="4"/>
  <c r="H346" i="4"/>
  <c r="K345" i="4"/>
  <c r="H345" i="4"/>
  <c r="K344" i="4"/>
  <c r="H344" i="4"/>
  <c r="K343" i="4"/>
  <c r="H343" i="4"/>
  <c r="K342" i="4"/>
  <c r="H342" i="4"/>
  <c r="K341" i="4"/>
  <c r="H341" i="4"/>
  <c r="K340" i="4"/>
  <c r="H340" i="4"/>
  <c r="K339" i="4"/>
  <c r="H339" i="4"/>
  <c r="K338" i="4"/>
  <c r="H338" i="4"/>
  <c r="K337" i="4"/>
  <c r="H337" i="4"/>
  <c r="K336" i="4"/>
  <c r="H336" i="4"/>
  <c r="K335" i="4"/>
  <c r="H335" i="4"/>
  <c r="K334" i="4"/>
  <c r="H334" i="4"/>
  <c r="K333" i="4"/>
  <c r="H333" i="4"/>
  <c r="K332" i="4"/>
  <c r="H332" i="4"/>
  <c r="K331" i="4"/>
  <c r="H331" i="4"/>
  <c r="K330" i="4"/>
  <c r="H330" i="4"/>
  <c r="K329" i="4"/>
  <c r="H329" i="4"/>
  <c r="K328" i="4"/>
  <c r="H328" i="4"/>
  <c r="K327" i="4"/>
  <c r="H327" i="4"/>
  <c r="K326" i="4"/>
  <c r="H326" i="4"/>
  <c r="K325" i="4"/>
  <c r="H325" i="4"/>
  <c r="K324" i="4"/>
  <c r="H324" i="4"/>
  <c r="K323" i="4"/>
  <c r="H323" i="4"/>
  <c r="K322" i="4"/>
  <c r="H322" i="4"/>
  <c r="K321" i="4"/>
  <c r="H321" i="4"/>
  <c r="K320" i="4"/>
  <c r="H320" i="4"/>
  <c r="K319" i="4"/>
  <c r="H319" i="4"/>
  <c r="K318" i="4"/>
  <c r="H318" i="4"/>
  <c r="K317" i="4"/>
  <c r="H317" i="4"/>
  <c r="K316" i="4"/>
  <c r="H316" i="4"/>
  <c r="K315" i="4"/>
  <c r="H315" i="4"/>
  <c r="K314" i="4"/>
  <c r="H314" i="4"/>
  <c r="K313" i="4"/>
  <c r="H313" i="4"/>
  <c r="K312" i="4"/>
  <c r="H312" i="4"/>
  <c r="K311" i="4"/>
  <c r="H311" i="4"/>
  <c r="K310" i="4"/>
  <c r="H310" i="4"/>
  <c r="K309" i="4"/>
  <c r="H309" i="4"/>
  <c r="K308" i="4"/>
  <c r="H308" i="4"/>
  <c r="K307" i="4"/>
  <c r="H307" i="4"/>
  <c r="K306" i="4"/>
  <c r="H306" i="4"/>
  <c r="K305" i="4"/>
  <c r="H305" i="4"/>
  <c r="K304" i="4"/>
  <c r="H304" i="4"/>
  <c r="K303" i="4"/>
  <c r="H303" i="4"/>
  <c r="K302" i="4"/>
  <c r="H302" i="4"/>
  <c r="K301" i="4"/>
  <c r="H301" i="4"/>
  <c r="K300" i="4"/>
  <c r="H300" i="4"/>
  <c r="K299" i="4"/>
  <c r="H299" i="4"/>
  <c r="K298" i="4"/>
  <c r="H298" i="4"/>
  <c r="K297" i="4"/>
  <c r="H297" i="4"/>
  <c r="K296" i="4"/>
  <c r="H296" i="4"/>
  <c r="K295" i="4"/>
  <c r="H295" i="4"/>
  <c r="K294" i="4"/>
  <c r="H294" i="4"/>
  <c r="K293" i="4"/>
  <c r="H293" i="4"/>
  <c r="K292" i="4"/>
  <c r="H292" i="4"/>
  <c r="K291" i="4"/>
  <c r="H291" i="4"/>
  <c r="K290" i="4"/>
  <c r="H290" i="4"/>
  <c r="K289" i="4"/>
  <c r="H289" i="4"/>
  <c r="K288" i="4"/>
  <c r="H288" i="4"/>
  <c r="K287" i="4"/>
  <c r="H287" i="4"/>
  <c r="K286" i="4"/>
  <c r="H286" i="4"/>
  <c r="K285" i="4"/>
  <c r="H285" i="4"/>
  <c r="K284" i="4"/>
  <c r="H284" i="4"/>
  <c r="K283" i="4"/>
  <c r="H283" i="4"/>
  <c r="K282" i="4"/>
  <c r="H282" i="4"/>
  <c r="K281" i="4"/>
  <c r="H281" i="4"/>
  <c r="K280" i="4"/>
  <c r="H280" i="4"/>
  <c r="K279" i="4"/>
  <c r="H279" i="4"/>
  <c r="K278" i="4"/>
  <c r="H278" i="4"/>
  <c r="K277" i="4"/>
  <c r="H277" i="4"/>
  <c r="K276" i="4"/>
  <c r="H276" i="4"/>
  <c r="K275" i="4"/>
  <c r="H275" i="4"/>
  <c r="K274" i="4"/>
  <c r="H274" i="4"/>
  <c r="K273" i="4"/>
  <c r="H273" i="4"/>
  <c r="K272" i="4"/>
  <c r="H272" i="4"/>
  <c r="K271" i="4"/>
  <c r="H271" i="4"/>
  <c r="K270" i="4"/>
  <c r="H270" i="4"/>
  <c r="K269" i="4"/>
  <c r="H269" i="4"/>
  <c r="K268" i="4"/>
  <c r="H268" i="4"/>
  <c r="K267" i="4"/>
  <c r="H267" i="4"/>
  <c r="K266" i="4"/>
  <c r="H266" i="4"/>
  <c r="K265" i="4"/>
  <c r="H265" i="4"/>
  <c r="K264" i="4"/>
  <c r="H264" i="4"/>
  <c r="K263" i="4"/>
  <c r="H263" i="4"/>
  <c r="K262" i="4"/>
  <c r="H262" i="4"/>
  <c r="K261" i="4"/>
  <c r="H261" i="4"/>
  <c r="K260" i="4"/>
  <c r="H260" i="4"/>
  <c r="K259" i="4"/>
  <c r="H259" i="4"/>
  <c r="K258" i="4"/>
  <c r="H258" i="4"/>
  <c r="K257" i="4"/>
  <c r="H257" i="4"/>
  <c r="K256" i="4"/>
  <c r="H256" i="4"/>
  <c r="K255" i="4"/>
  <c r="H255" i="4"/>
  <c r="K254" i="4"/>
  <c r="H254" i="4"/>
  <c r="K253" i="4"/>
  <c r="H253" i="4"/>
  <c r="K252" i="4"/>
  <c r="H252" i="4"/>
  <c r="K251" i="4"/>
  <c r="H251" i="4"/>
  <c r="K250" i="4"/>
  <c r="H250" i="4"/>
  <c r="K249" i="4"/>
  <c r="H249" i="4"/>
  <c r="K248" i="4"/>
  <c r="H248" i="4"/>
  <c r="K247" i="4"/>
  <c r="H247" i="4"/>
  <c r="K246" i="4"/>
  <c r="H246" i="4"/>
  <c r="K245" i="4"/>
  <c r="H245" i="4"/>
  <c r="K244" i="4"/>
  <c r="H244" i="4"/>
  <c r="K243" i="4"/>
  <c r="H243" i="4"/>
  <c r="K242" i="4"/>
  <c r="H242" i="4"/>
  <c r="K241" i="4"/>
  <c r="H241" i="4"/>
  <c r="K240" i="4"/>
  <c r="H240" i="4"/>
  <c r="K239" i="4"/>
  <c r="H239" i="4"/>
  <c r="K238" i="4"/>
  <c r="H238" i="4"/>
  <c r="K237" i="4"/>
  <c r="H237" i="4"/>
  <c r="K236" i="4"/>
  <c r="H236" i="4"/>
  <c r="K235" i="4"/>
  <c r="H235" i="4"/>
  <c r="K234" i="4"/>
  <c r="H234" i="4"/>
  <c r="K233" i="4"/>
  <c r="H233" i="4"/>
  <c r="K232" i="4"/>
  <c r="H232" i="4"/>
  <c r="K231" i="4"/>
  <c r="H231" i="4"/>
  <c r="K230" i="4"/>
  <c r="H230" i="4"/>
  <c r="K229" i="4"/>
  <c r="H229" i="4"/>
  <c r="K228" i="4"/>
  <c r="H228" i="4"/>
  <c r="K227" i="4"/>
  <c r="H227" i="4"/>
  <c r="K226" i="4"/>
  <c r="H226" i="4"/>
  <c r="K225" i="4"/>
  <c r="H225" i="4"/>
  <c r="K224" i="4"/>
  <c r="H224" i="4"/>
  <c r="K223" i="4"/>
  <c r="H223" i="4"/>
  <c r="K222" i="4"/>
  <c r="H222" i="4"/>
  <c r="K221" i="4"/>
  <c r="H221" i="4"/>
  <c r="K220" i="4"/>
  <c r="H220" i="4"/>
  <c r="K219" i="4"/>
  <c r="H219" i="4"/>
  <c r="K218" i="4"/>
  <c r="H218" i="4"/>
  <c r="K217" i="4"/>
  <c r="H217" i="4"/>
  <c r="K216" i="4"/>
  <c r="H216" i="4"/>
  <c r="K215" i="4"/>
  <c r="H215" i="4"/>
  <c r="K214" i="4"/>
  <c r="H214" i="4"/>
  <c r="K213" i="4"/>
  <c r="H213" i="4"/>
  <c r="K212" i="4"/>
  <c r="H212" i="4"/>
  <c r="K211" i="4"/>
  <c r="H211" i="4"/>
  <c r="K210" i="4"/>
  <c r="H210" i="4"/>
  <c r="K209" i="4"/>
  <c r="H209" i="4"/>
  <c r="K208" i="4"/>
  <c r="H208" i="4"/>
  <c r="K207" i="4"/>
  <c r="H207" i="4"/>
  <c r="K206" i="4"/>
  <c r="H206" i="4"/>
  <c r="K205" i="4"/>
  <c r="H205" i="4"/>
  <c r="K204" i="4"/>
  <c r="H204" i="4"/>
  <c r="K203" i="4"/>
  <c r="H203" i="4"/>
  <c r="K202" i="4"/>
  <c r="H202" i="4"/>
  <c r="K201" i="4"/>
  <c r="H201" i="4"/>
  <c r="K200" i="4"/>
  <c r="H200" i="4"/>
  <c r="K199" i="4"/>
  <c r="H199" i="4"/>
  <c r="K198" i="4"/>
  <c r="H198" i="4"/>
  <c r="K197" i="4"/>
  <c r="H197" i="4"/>
  <c r="K196" i="4"/>
  <c r="H196" i="4"/>
  <c r="K195" i="4"/>
  <c r="H195" i="4"/>
  <c r="K194" i="4"/>
  <c r="H194" i="4"/>
  <c r="K193" i="4"/>
  <c r="H193" i="4"/>
  <c r="K192" i="4"/>
  <c r="H192" i="4"/>
  <c r="K191" i="4"/>
  <c r="H191" i="4"/>
  <c r="K190" i="4"/>
  <c r="H190" i="4"/>
  <c r="K189" i="4"/>
  <c r="H189" i="4"/>
  <c r="K188" i="4"/>
  <c r="H188" i="4"/>
  <c r="K187" i="4"/>
  <c r="H187" i="4"/>
  <c r="K186" i="4"/>
  <c r="H186" i="4"/>
  <c r="K185" i="4"/>
  <c r="H185" i="4"/>
  <c r="K184" i="4"/>
  <c r="H184" i="4"/>
  <c r="K183" i="4"/>
  <c r="H183" i="4"/>
  <c r="K182" i="4"/>
  <c r="H182" i="4"/>
  <c r="K181" i="4"/>
  <c r="H181" i="4"/>
  <c r="K180" i="4"/>
  <c r="H180" i="4"/>
  <c r="K179" i="4"/>
  <c r="H179" i="4"/>
  <c r="K178" i="4"/>
  <c r="H178" i="4"/>
  <c r="K177" i="4"/>
  <c r="H177" i="4"/>
  <c r="K176" i="4"/>
  <c r="H176" i="4"/>
  <c r="K175" i="4"/>
  <c r="H175" i="4"/>
  <c r="K174" i="4"/>
  <c r="H174" i="4"/>
  <c r="K173" i="4"/>
  <c r="H173" i="4"/>
  <c r="K172" i="4"/>
  <c r="H172" i="4"/>
  <c r="K171" i="4"/>
  <c r="H171" i="4"/>
  <c r="K170" i="4"/>
  <c r="H170" i="4"/>
  <c r="K169" i="4"/>
  <c r="H169" i="4"/>
  <c r="K168" i="4"/>
  <c r="H168" i="4"/>
  <c r="K167" i="4"/>
  <c r="H167" i="4"/>
  <c r="K166" i="4"/>
  <c r="H166" i="4"/>
  <c r="K165" i="4"/>
  <c r="H165" i="4"/>
  <c r="K164" i="4"/>
  <c r="H164" i="4"/>
  <c r="K163" i="4"/>
  <c r="H163" i="4"/>
  <c r="K162" i="4"/>
  <c r="H162" i="4"/>
  <c r="K161" i="4"/>
  <c r="H161" i="4"/>
  <c r="K160" i="4"/>
  <c r="H160" i="4"/>
  <c r="K159" i="4"/>
  <c r="H159" i="4"/>
  <c r="K158" i="4"/>
  <c r="H158" i="4"/>
  <c r="K157" i="4"/>
  <c r="H157" i="4"/>
  <c r="K156" i="4"/>
  <c r="H156" i="4"/>
  <c r="K155" i="4"/>
  <c r="H155" i="4"/>
  <c r="K154" i="4"/>
  <c r="H154" i="4"/>
  <c r="K153" i="4"/>
  <c r="H153" i="4"/>
  <c r="K152" i="4"/>
  <c r="H152" i="4"/>
  <c r="K151" i="4"/>
  <c r="H151" i="4"/>
  <c r="K150" i="4"/>
  <c r="H150" i="4"/>
  <c r="K149" i="4"/>
  <c r="H149" i="4"/>
  <c r="K148" i="4"/>
  <c r="H148" i="4"/>
  <c r="K147" i="4"/>
  <c r="H147" i="4"/>
  <c r="K146" i="4"/>
  <c r="H146" i="4"/>
  <c r="K145" i="4"/>
  <c r="H145" i="4"/>
  <c r="K144" i="4"/>
  <c r="H144" i="4"/>
  <c r="K143" i="4"/>
  <c r="H143" i="4"/>
  <c r="K142" i="4"/>
  <c r="H142" i="4"/>
  <c r="K141" i="4"/>
  <c r="H141" i="4"/>
  <c r="K140" i="4"/>
  <c r="H140" i="4"/>
  <c r="K139" i="4"/>
  <c r="H139" i="4"/>
  <c r="K138" i="4"/>
  <c r="H138" i="4"/>
  <c r="K137" i="4"/>
  <c r="H137" i="4"/>
  <c r="K136" i="4"/>
  <c r="H136" i="4"/>
  <c r="K135" i="4"/>
  <c r="H135" i="4"/>
  <c r="K134" i="4"/>
  <c r="H134" i="4"/>
  <c r="K133" i="4"/>
  <c r="H133" i="4"/>
  <c r="K132" i="4"/>
  <c r="H132" i="4"/>
  <c r="K131" i="4"/>
  <c r="H131" i="4"/>
  <c r="K130" i="4"/>
  <c r="H130" i="4"/>
  <c r="K129" i="4"/>
  <c r="H129" i="4"/>
  <c r="K128" i="4"/>
  <c r="H128" i="4"/>
  <c r="K127" i="4"/>
  <c r="H127" i="4"/>
  <c r="K126" i="4"/>
  <c r="H126" i="4"/>
  <c r="K125" i="4"/>
  <c r="H125" i="4"/>
  <c r="K124" i="4"/>
  <c r="H124" i="4"/>
  <c r="K123" i="4"/>
  <c r="H123" i="4"/>
  <c r="K122" i="4"/>
  <c r="H122" i="4"/>
  <c r="K121" i="4"/>
  <c r="H121" i="4"/>
  <c r="K120" i="4"/>
  <c r="H120" i="4"/>
  <c r="K119" i="4"/>
  <c r="H119" i="4"/>
  <c r="K118" i="4"/>
  <c r="H118" i="4"/>
  <c r="K117" i="4"/>
  <c r="H117" i="4"/>
  <c r="K116" i="4"/>
  <c r="H116" i="4"/>
  <c r="K115" i="4"/>
  <c r="H115" i="4"/>
  <c r="K114" i="4"/>
  <c r="H114" i="4"/>
  <c r="K113" i="4"/>
  <c r="H113" i="4"/>
  <c r="K112" i="4"/>
  <c r="H112" i="4"/>
  <c r="K111" i="4"/>
  <c r="H111" i="4"/>
  <c r="K110" i="4"/>
  <c r="H110" i="4"/>
  <c r="K109" i="4"/>
  <c r="H109" i="4"/>
  <c r="K108" i="4"/>
  <c r="H108" i="4"/>
  <c r="K107" i="4"/>
  <c r="H107" i="4"/>
  <c r="K106" i="4"/>
  <c r="H106" i="4"/>
  <c r="K105" i="4"/>
  <c r="H105" i="4"/>
  <c r="K104" i="4"/>
  <c r="H104" i="4"/>
  <c r="K103" i="4"/>
  <c r="H103" i="4"/>
  <c r="K102" i="4"/>
  <c r="H102" i="4"/>
  <c r="K101" i="4"/>
  <c r="H101" i="4"/>
  <c r="K100" i="4"/>
  <c r="H100" i="4"/>
  <c r="K99" i="4"/>
  <c r="H99" i="4"/>
  <c r="K98" i="4"/>
  <c r="H98" i="4"/>
  <c r="K97" i="4"/>
  <c r="H97" i="4"/>
  <c r="K96" i="4"/>
  <c r="H96" i="4"/>
  <c r="K95" i="4"/>
  <c r="H95" i="4"/>
  <c r="K94" i="4"/>
  <c r="H94" i="4"/>
  <c r="K93" i="4"/>
  <c r="H93" i="4"/>
  <c r="K92" i="4"/>
  <c r="H92" i="4"/>
  <c r="K91" i="4"/>
  <c r="H91" i="4"/>
  <c r="K90" i="4"/>
  <c r="H90" i="4"/>
  <c r="K89" i="4"/>
  <c r="H89" i="4"/>
  <c r="K88" i="4"/>
  <c r="H88" i="4"/>
  <c r="K87" i="4"/>
  <c r="H87" i="4"/>
  <c r="K86" i="4"/>
  <c r="H86" i="4"/>
  <c r="K85" i="4"/>
  <c r="H85" i="4"/>
  <c r="K84" i="4"/>
  <c r="H84" i="4"/>
  <c r="K83" i="4"/>
  <c r="H83" i="4"/>
  <c r="K82" i="4"/>
  <c r="H82" i="4"/>
  <c r="K81" i="4"/>
  <c r="H81" i="4"/>
  <c r="K80" i="4"/>
  <c r="H80" i="4"/>
  <c r="K79" i="4"/>
  <c r="H79" i="4"/>
  <c r="K78" i="4"/>
  <c r="H78" i="4"/>
  <c r="K77" i="4"/>
  <c r="H77" i="4"/>
  <c r="K76" i="4"/>
  <c r="H76" i="4"/>
  <c r="K75" i="4"/>
  <c r="H75" i="4"/>
  <c r="K74" i="4"/>
  <c r="H74" i="4"/>
  <c r="K73" i="4"/>
  <c r="H73" i="4"/>
  <c r="K72" i="4"/>
  <c r="H72" i="4"/>
  <c r="K71" i="4"/>
  <c r="H71" i="4"/>
  <c r="K70" i="4"/>
  <c r="H70" i="4"/>
  <c r="K69" i="4"/>
  <c r="H69" i="4"/>
  <c r="K68" i="4"/>
  <c r="H68" i="4"/>
  <c r="K67" i="4"/>
  <c r="H67" i="4"/>
  <c r="K66" i="4"/>
  <c r="H66" i="4"/>
  <c r="K65" i="4"/>
  <c r="H65" i="4"/>
  <c r="K64" i="4"/>
  <c r="H64" i="4"/>
  <c r="K63" i="4"/>
  <c r="H63" i="4"/>
  <c r="K62" i="4"/>
  <c r="H62" i="4"/>
  <c r="K61" i="4"/>
  <c r="H61" i="4"/>
  <c r="K60" i="4"/>
  <c r="H60" i="4"/>
  <c r="K59" i="4"/>
  <c r="H59" i="4"/>
  <c r="K58" i="4"/>
  <c r="H58" i="4"/>
  <c r="K57" i="4"/>
  <c r="H57" i="4"/>
  <c r="K56" i="4"/>
  <c r="H56" i="4"/>
  <c r="K55" i="4"/>
  <c r="H55" i="4"/>
  <c r="K54" i="4"/>
  <c r="H54" i="4"/>
  <c r="K53" i="4"/>
  <c r="H53" i="4"/>
  <c r="K52" i="4"/>
  <c r="H52" i="4"/>
  <c r="K51" i="4"/>
  <c r="H51" i="4"/>
  <c r="K50" i="4"/>
  <c r="H50" i="4"/>
  <c r="K49" i="4"/>
  <c r="H49" i="4"/>
  <c r="K48" i="4"/>
  <c r="H48" i="4"/>
  <c r="K47" i="4"/>
  <c r="H47" i="4"/>
  <c r="K46" i="4"/>
  <c r="H46" i="4"/>
  <c r="K45" i="4"/>
  <c r="H45" i="4"/>
  <c r="K44" i="4"/>
  <c r="H44" i="4"/>
  <c r="K43" i="4"/>
  <c r="H43" i="4"/>
  <c r="K42" i="4"/>
  <c r="H42" i="4"/>
  <c r="H738" i="4" s="1"/>
  <c r="K41" i="4"/>
  <c r="H41" i="4"/>
  <c r="K40" i="4"/>
  <c r="H40" i="4"/>
  <c r="K39" i="4"/>
  <c r="H39" i="4"/>
  <c r="K38" i="4"/>
  <c r="H38" i="4"/>
  <c r="K37" i="4"/>
  <c r="H37" i="4"/>
  <c r="K36" i="4"/>
  <c r="H36" i="4"/>
  <c r="K35" i="4"/>
  <c r="H35" i="4"/>
  <c r="K34" i="4"/>
  <c r="H34" i="4"/>
  <c r="K33" i="4"/>
  <c r="H33" i="4"/>
  <c r="K32" i="4"/>
  <c r="H32" i="4"/>
  <c r="K31" i="4"/>
  <c r="H31" i="4"/>
  <c r="K30" i="4"/>
  <c r="H30" i="4"/>
  <c r="K29" i="4"/>
  <c r="H29" i="4"/>
  <c r="K28" i="4"/>
  <c r="H28" i="4"/>
  <c r="K27" i="4"/>
  <c r="H27" i="4"/>
  <c r="K26" i="4"/>
  <c r="H26" i="4"/>
  <c r="K25" i="4"/>
  <c r="H25" i="4"/>
  <c r="K24" i="4"/>
  <c r="H24" i="4"/>
  <c r="K23" i="4"/>
  <c r="H23" i="4"/>
  <c r="K22" i="4"/>
  <c r="H22" i="4"/>
  <c r="K21" i="4"/>
  <c r="H21" i="4"/>
  <c r="K20" i="4"/>
  <c r="H20" i="4"/>
</calcChain>
</file>

<file path=xl/sharedStrings.xml><?xml version="1.0" encoding="utf-8"?>
<sst xmlns="http://schemas.openxmlformats.org/spreadsheetml/2006/main" count="2185" uniqueCount="764">
  <si>
    <t>CIMPE - CONSÓRCIO INTERMUNIC DA MICRORREGIÃO DE PENÁPOLIS</t>
  </si>
  <si>
    <t>AV. EDUARDO DE CASTILHO, 700 - CENTRO - PENÁPOLIS - SP</t>
  </si>
  <si>
    <t>Telefone: (18)  3654-2323 - Cep: 16300-021</t>
  </si>
  <si>
    <t>CNPJ: 55.750.301/0001-24</t>
  </si>
  <si>
    <t xml:space="preserve"> - Proposta Financeira -</t>
  </si>
  <si>
    <t>DATA/HORA</t>
  </si>
  <si>
    <t>OBJETO</t>
  </si>
  <si>
    <t>: 18/04/2022 - 09:00</t>
  </si>
  <si>
    <t>: Registro dos Preços dos itens relativos a Materiais de Enfermagem, conforme quantidades e especificações constantes do Anexo I - Termo de Referência</t>
  </si>
  <si>
    <t>DADOS DO FORNECEDOR</t>
  </si>
  <si>
    <t>CNPJ/CPF</t>
  </si>
  <si>
    <t>NOME</t>
  </si>
  <si>
    <t>ITENS DA PROPOSTA</t>
  </si>
  <si>
    <t>Item</t>
  </si>
  <si>
    <t>Descrição</t>
  </si>
  <si>
    <t>Lote</t>
  </si>
  <si>
    <t>Unidade</t>
  </si>
  <si>
    <t>ME/EPP</t>
  </si>
  <si>
    <t>Quantidade</t>
  </si>
  <si>
    <t>Valor Unitário</t>
  </si>
  <si>
    <t>Valor Total</t>
  </si>
  <si>
    <t>Marca</t>
  </si>
  <si>
    <t>ABAIXADOR DE LINGUA MADEIRA, ESPESSURA GROSSA, PONTA ARREDONDADA E LISA C/ 100</t>
  </si>
  <si>
    <t>PACOTE</t>
  </si>
  <si>
    <t>NÃO</t>
  </si>
  <si>
    <t>ABOCATH (CATETER INTRAVENOSO) N. 14 GA X 2 IN (2,1MM X 5,1MM)CATETER INTRAVENOSO Nº 14 COM DISPOSITIVO DE SEGURANÇA DO TIPO POR FORA DA AGULHA, AGULHA SILICONIZADA COM BISEL TRIANGULADO TRIFACETADO, CATETER EM BIOMATERIAL VIALON QUE REDUZ A OCORRÊNCIA DE FLEBITE, PROTETOR DE AGULHA/CATETER QUE GARANTE A INTEGRIDADE DA AGULHA ATÉ O MOMENTO DO USO, DE FORMATO ANATÔMICO, PERMITINDO A REMOÇÃO COM APENAS UMA DAS MÃOS, CONECTOR LUER LOK, TRANSLÚCIDO, COM RANHURAS PARA FIXAÇÃO, CÂMARA DE REFLUXO EM CRISTAL, PERMITE SEGURA CONEXÃO AO EQUIPO E FACILITA A IDENTIFICAÇÃO DO CALIBRE, FAVORECE FIXAÇÃO ATRAVÉS DO PONTO CIRURGICO E RÁPIDA VISUALIZAÇÃO DO REFLUXO SANGUÍNEO. DISPOSITIVO DE SEGURANÇA ACIONADO PELO USUÁRIO (TÉCNICA ATIVA), COM REENCAPE INSTANTÂNEO E TOTAL DA AGULHA, PROTEÇÃO DE TODO COMPRIMENTO DA AGULHA, EVITANDO O CONTATO COM O SANGUE PÓS-PUNÇÃO (RISCO BIOLÓGICO) E RISCO DE ACIDENTE E CONTAMINAÇÃO DO PORFISSIONAL DE SAÚDE. A EMPRESA DEVERÁ FORNECER TREINAMENTO NECESSÁRIO DE ACORDO COM A NR 32. . A EMPRESA VENCEDORA DEVERÁ DISPOR DE PROFISSIONAL TÉCNICO QUE POSSA MINISTRAR TREINAMENTO, CONFORME DETERMINA PORTARIA 1748.</t>
  </si>
  <si>
    <t>UNIDADE</t>
  </si>
  <si>
    <t>ABOCATH (CATETER INTRAVENOSO) N. 16 GA X 2 IN (2,1MM X 5,1MM)COM DISPOSITIVO DE SEGURANÇA DO TIPO POR FORA DA AGULHA, AGULHA SILICONIZADA COM BISEL TRIANGULADO TRIFACETADO, CATETER EM BIOMATERIAL VIALON QUE REDUZ A OCORRÊNCIA DE FLEBITE, PROTETOR DE AGULHA/CATETER QUE GARANTE A INTEGRIDADE DA AGULHA ATÉ O MOMENTO DO USO, DE FORMATO ANATÔMICO, PERMITINDO A REMOÇÃO COM APENAS UMA DAS MÃOS, CONECTOR LUER LOK, TRANSLÚCIDO, COM RANHURAS PARA FIXAÇÃO, CÂMARA DE REFLUXO EM CRISTAL, PERMITE SEGURA CONEXÃO AO EQUIPO E FACILITA A IDENTIFICAÇÃO DO CALIBRE, FAVORECE FIXAÇÃO ATRAVÉS DO PONTO CIRURGICO E RÁPIDA VISUALIZAÇÃO DO REFLUXO SANGUÍNEO. DISPOSITIVO DE SEGURANÇA ACIONADO PELO USUÁRIO (TÉCNICA ATIVA), COM REENCAPE INSTANTÂNEO E TOTAL DA AGULHA, PROTEÇÃO DE TODO COMPRIMENTO DA AGULHA, EVITANDO O CONTATO COM O SANGUE PÓS-PUNÇÃO (RISCO BIOLÓGICO) E RISCO DE ACIDENTE E CONTAMINAÇÃO DO PORFISSIONAL DE SAÚDE. A EMPRESA DEVERÁ FORNECER TREINAMENTO NECESSÁRIO DE ACORDO COM A NR 32. . A EMPRESA VENCEDORA DEVERÁ DISPOR DE PROFISSIONAL TÉCNICO QUE POSSA MINISTRAR TREINAMENTO, CONFORME DETERMINA PORTARIA 1748.</t>
  </si>
  <si>
    <t>ABOCATH (CATETER INTRAVENOSO) N. 18 GA X 2 IN (2,1MM X 5,1MM)COM DISPOSITIVO DE SEGURANÇA DO TIPO POR FORA DA AGULHA, AGULHA SILICONIZADA COM BISEL TRIANGULADO TRIFACETADO, CATETER EM BIOMATERIAL VIALON QUE REDUZ A OCORRÊNCIA DE FLEBITE, PROTETOR DE AGULHA/CATETER QUE GARANTE A INTEGRIDADE DA AGULHA ATÉ O MOMENTO DO USO, DE FORMATO ANATÔMICO, PERMITINDO A REMOÇÃO COM APENAS UMA DAS MÃOS, CONECTOR LUER LOK, TRANSLÚCIDO, COM RANHURAS PARA FIXAÇÃO, CÂMARA DE REFLUXO EM CRISTAL, PERMITE SEGURA CONEXÃO AO EQUIPO E FACILITA A IDENTIFICAÇÃO DO CALIBRE, FAVORECE FIXAÇÃO ATRAVÉS DO PONTO CIRURGICO E RÁPIDA VISUALIZAÇÃO DO REFLUXO SANGUÍNEO. DISPOSITIVO DE SEGURANÇA ACIONADO PELO USUÁRIO (TÉCNICA ATIVA), COM REENCAPE INSTANTÂNEO E TOTAL DA AGULHA, PROTEÇÃO DE TODO COMPRIMENTO DA AGULHA, EVITANDO O CONTATO COM O SANGUE PÓS-PUNÇÃO (RISCO BIOLÓGICO) E RISCO DE ACIDENTE E CONTAMINAÇÃO DO PORFISSIONAL DE SAÚDE. A EMPRESA DEVERÁ FORNECER TREINAMENTO NECESSÁRIO DE ACORDO COM A NR 32. . A EMPRESA VENCEDORA DEVERÁ DISPOR DE PROFISSIONAL TÉCNICO QUE POSSA MINISTRAR TREINAMENTO, CONFORME DETERMINA PORTARIA 1748.</t>
  </si>
  <si>
    <t>ABOCATH (CATETER INTRAVENOSO) N. 20 GA X 1,1/4 IN (1,1 MM X 32 MM)COM DISPOSITIVO DE SEGURANÇA DO TIPO POR FORA DA AGULHA, AGULHA SILICONIZADA COM BISEL TRIANGULADO TRIFACETADO, CATETER EM BIOMATERIAL VIALON QUE REDUZ A OCORRÊNCIA DE FLEBITE, PROTETOR DE AGULHA/CATETER QUE GARANTE A INTEGRIDADE DA AGULHA ATÉ O MOMENTO DO USO, DE FORMATO ANATÔMICO, PERMITINDO A REMOÇÃO COM APENAS UMA DAS MÃOS, CONECTOR LUER LOK, TRANSLÚCIDO, COM RANHURAS PARA FIXAÇÃO, CÂMARA DE REFLUXO EM CRISTAL, PERMITE SEGURA CONEXÃO AO EQUIPO E FACILITA A IDENTIFICAÇÃO DO CALIBRE, FAVORECE FIXAÇÃO ATRAVÉS DO PONTO CIRURGICO E RÁPIDA VISUALIZAÇÃO DO REFLUXO SANGUÍNEO. DISPOSITIVO DE SEGURANÇA ACIONADO PELO USUÁRIO (TÉCNICA ATIVA), COM REENCAPE INSTANTÂNEO E TOTAL DA AGULHA, PROTEÇÃO DE TODO COMPRIMENTO DA AGULHA, EVITANDO O CONTATO COM O SANGUE PÓS-PUNÇÃO (RISCO BIOLÓGICO) E RISCO DE ACIDENTE E CONTAMINAÇÃO DO PORFISSIONAL DE SAÚDE. A EMPRESA DEVERÁ FORNECER TREINAMENTO NECESSÁRIO DE ACORDO COM A NR 32. . A EMPRESA VENCEDORA DEVERÁ DISPOR DE PROFISSIONAL TÉCNICO QUE POSSA MINISTRAR TREINAMENTO, CONFORME DETERMINA PORTARIA 1748.</t>
  </si>
  <si>
    <t>ABOCATH (CATETER INTRAVENOSO) N. 22 GA X 1,00 IN (0,9 MM X 24 MM) COM DISPOSITIVO DE SEGURANÇA DO TIPO POR FORA DA AGULHA, AGULHA SILICONIZADA COM BISEL TRIANGULADO TRIFACETADO, CATETER EM BIOMATERIAL VIALON QUE REDUZ A OCORRÊNCIA DE FLEBITE, PROTETOR DE AGULHA/CATETER QUE GARANTE A INTEGRIDADE DA AGULHA ATÉ O MOMENTO DO USO, DE FORMATO ANATÔMICO, PERMITINDO A REMOÇÃO COM APENAS UMA DAS MÃOS, CONECTOR LUER LOK, TRANSLÚCIDO, COM RANHURAS PARA FIXAÇÃO, CÂMARA DE REFLUXO EM CRISTAL, PERMITE SEGURA CONEXÃO AO EQUIPO E FACILITA A IDENTIFICAÇÃO DO CALIBRE, FAVORECE FIXAÇÃO ATRAVÉS DO PONTO CIRURGICO E RÁPIDA VISUALIZAÇÃO DO REFLUXO SANGUÍNEO. DISPOSITIVO DE SEGURANÇA ACIONADO PELO USUÁRIO (TÉCNICA ATIVA), COM REENCAPE INSTANTÂNEO E TOTAL DA AGULHA, PROTEÇÃO DE TODO COMPRIMENTO DA AGULHA, EVITANDO O CONTATO COM O SANGUE PÓS-PUNÇÃO (RISCO BIOLÓGICO) E RISCO DE ACIDENTE E CONTAMINAÇÃO DO PORFISSIONAL DE SAÚDE. A EMPRESA DEVERÁ FORNECER TREINAMENTO NECESSÁRIO DE ACORDO COM A NR 32. . A EMPRESA VENCEDORA DEVERÁ DISPOR DE PROFISSIONAL TÉCNICO QUE POSSA MINISTRAR TREINAMENTO, CONFORME DETERMINA PORTARIA 1748.</t>
  </si>
  <si>
    <t>ABOCATH (CATETER INTRAVENOSO) N. 24 GA X 0,75 IN (0,7 MM X 19 MM) COM DISPOSITIVO DE SEGURANÇA DO TIPO POR FORA DA AGULHA, AGULHA SILICONIZADA COM BISEL TRIANGULADO TRIFACETADO, CATETER EM BIOMATERIAL VIALON QUE REDUZ A OCORRÊNCIA DE FLEBITE, PROTETOR DE AGULHA/CATETER QUE GARANTE A INTEGRIDADE DA AGULHA ATÉ O MOMENTO DO USO, DE FORMATO ANATÔMICO, PERMITINDO A REMOÇÃO COM APENAS UMA DAS MÃOS, CONECTOR LUER LOK, TRANSLÚCIDO, COM RANHURAS PARA FIXAÇÃO, CÂMARA DE REFLUXO EM CRISTAL, PERMITE SEGURA CONEXÃO AO EQUIPO E FACILITA A IDENTIFICAÇÃO DO CALIBRE, FAVORECE FIXAÇÃO ATRAVÉS DO PONTO CIRURGICO E RÁPIDA VISUALIZAÇÃO DO REFLUXO SANGUÍNEO. DISPOSITIVO DE SEGURANÇA ACIONADO PELO USUÁRIO (TÉCNICA ATIVA), COM REENCAPE INSTANTÂNEO E TOTAL DA AGULHA, PROTEÇÃO DE TODO COMPRIMENTO DA AGULHA, EVITANDO O CONTATO COM O SANGUE PÓS-PUNÇÃO (RISCO BIOLÓGICO) E RISCO DE ACIDENTE E CONTAMINAÇÃO DO PORFISSIONAL DE SAÚDE. A EMPRESA DEVERÁ FORNECER TREINAMENTO NECESSÁRIO DE ACORDO COM A NR 32. . A EMPRESA VENCEDORA DEVERÁ DISPOR DE PROFISSIONAL TÉCNICO QUE POSSA MINISTRAR TREINAMENTO, CONFORME DETERMINA PORTARIA 1748.</t>
  </si>
  <si>
    <t>ABOCATH Nº 20</t>
  </si>
  <si>
    <t>ACIDO GRAXOS ESSENCIAIS - AGE - 200ML</t>
  </si>
  <si>
    <t>FRASCO</t>
  </si>
  <si>
    <t>ACIDO PERACETICO 4% + PERÓXIDO DE HIDROGENIO GL ACIDO PERACETICO 4% + PEROXIDO DE HODROGENIO 26% BEM COM DADOS DE IDENTIFICAÇÃO, PROCEDENCIA E VALIDADE GL 01 LT,</t>
  </si>
  <si>
    <t>GALAO</t>
  </si>
  <si>
    <t>ADAPTADOR PARA AGULHA A VÁCUO 25 X 0,8</t>
  </si>
  <si>
    <t>ÁGUA BORICADA, 1000 ML</t>
  </si>
  <si>
    <t>LITRO</t>
  </si>
  <si>
    <t>ÁGUA DESTILADA (FRASCO DE 1 LITRO)</t>
  </si>
  <si>
    <t>ÁGUA DESTILADA (FRASCO DE 5 LITRO)</t>
  </si>
  <si>
    <t>AGUA OXIGENADA 10 VOL 1000 ML</t>
  </si>
  <si>
    <t>AGULHA DESCARTAVEL 13 X 3 C/ 100</t>
  </si>
  <si>
    <t>CAIXA</t>
  </si>
  <si>
    <t>AGULHA DESCARTAVEL 30 X 7 C/100</t>
  </si>
  <si>
    <t>AGULHA DESCARTAVEL 40 X 16 C/100</t>
  </si>
  <si>
    <t>AGULHA DESCARTAVEL P/ CANETA 31G 0,25MM X 4MM (ULTRA FINE)</t>
  </si>
  <si>
    <t>AGULHA DESCARTAVEL P/ CANETA 31G 0,25MM X 5MM (ULTRA FINE)</t>
  </si>
  <si>
    <t>AGULHA DESCARTAVEL P/ CANETA 31G 0,30MM X 6MM (NOVO FINE)</t>
  </si>
  <si>
    <t>AGULHA GENGIVAL 30 G CURTA 0,3 X 21 MM</t>
  </si>
  <si>
    <t>AGULHA PARA CANETA DE INSULINA 4MM (CX C/ 100 UND)</t>
  </si>
  <si>
    <t>AGULHAS DESCARTAVÉIS 13X4,5 CAIXA C/100 - AGULHA DESCARTÁVEL E ESTÉRIL DE QUALIDADE E PRECISÃO, EMBALADA UNITARIAMENTE.CÂNULA SILICONIZADA QUE DESLIZA FACILMENTE, DIMINUINDO A DOR DO PACIENTE. BISEL TRIFACETADO QUE TORNA A APLICAÇÃO MAIS FÁCIL E REDUZ A DOR DO PACIENTE. CANHÃO COLORIDO PARA FACILITAR A IDENTIFICAÇÃO VISUAL DO CALIBRE DA AGULHA. PROTETOR PLÁSTICO QUE GARANTE A TOTAL PROTEÇÃO DA AGULHA PARA UM MELHOR ACOPLAMENTO À SERINGA.</t>
  </si>
  <si>
    <t>AGULHAS DESCARTAVÉIS 20X5,5 CAIXA - AGULHA DESCARTÁVEL E ESTÉRIL DE QUALIDADE E PRECISÃO, EMBALADA UNITARIAMENTE. CÂNULA SILICONIZADA QUE DESLIZA FACILMENTE, DIMINUINDO A DOR DO PACIENTE. BISEL TRIFACETADO QUE TORNA A APLICAÇÃO MAIS FÁCIL E REDUZ A DOR DO PACIENTE. CANHÃO COLORIDO PARA FACILITAR A IDENTIFICAÇÃO VISUAL DO CALIBRE DA AGULHA. PROTETOR PLÁSTICO QUE GARANTE A TOTAL PROTEÇÃO DA AGULHA PARA UM MELHOR ACOPLAMENTO À SERINGA.</t>
  </si>
  <si>
    <t>AGULHAS DESCARTAVEIS 25 X 0,60 C/100</t>
  </si>
  <si>
    <t>AGULHAS DESCARTÁVEIS 25 X 1.20 CAIXA C/100 - AGULHA DESCARTÁVEL E ESTÉRIL DE QUALIDADE E PRECISÃO, EMBALADA UNITARIAMENTE.CÂNULA SILICONIZADA QUE DESLIZA FACILMENTE, DIMINUINDO A DOR DO PACIENTE. BISEL TRIFACETADO QUE TORNA A APLICAÇÃO MAIS FÁCIL E REDUZ A DOR DO PACIENTE. CANHÃO COLORIDO PARA FACILITAR A IDENTIFICAÇÃO VISUAL DO CALIBRE DA AGULHA. PROTETOR PLÁSTICO QUE GARANTE A TOTAL PROTEÇÃO DA AGULHA PARA UM MELHOR ACOPLAMENTO À SERINGA.</t>
  </si>
  <si>
    <t>AGULHAS DESCARTÁVEIS 25 X 7,00 CAIXA C/100 - AGULHA DESCARTÁVEL E ESTÉRIL DE QUALIDADE E PRECISÃO, EMBALADA UNITARIAMENTE. CÂNULA SILICONIZADA QUE DESLIZA FACILMENTE, DIMINUINDO A DOR DO PACIENTE. BISEL TRIFACETADO QUE TORNA A APLICAÇÃO MAIS FÁCIL E REDUZ A DOR DO PACIENTE. CANHÃO COLORIDO PARA FACILITAR A IDENTIFICAÇÃO VISUAL DO CALIBRE DA AGULHA. PROTETOR PLÁSTICO QUE GARANTE A TOTAL PROTEÇÃO DA AGULHA PARA UM MELHOR ACOPLAMENTO À SERINGA.</t>
  </si>
  <si>
    <t>AGULHAS DESCARTÁVEIS 25 X 8,00 CAIXA C/100 - AGULHA DESCARTÁVEL E ESTÉRIL DE QUALIDADE E PRECISÃO, EMBALADA UNITARIAMENTE. CÂNULA SILICONIZADA QUE DESLIZA FACILMENTE, DIMINUINDO A DOR DO PACIENTE. BISEL TRIFACETADO QUE TORNA A APLICAÇÃO MAIS FÁCIL E REDUZ A DOR DO PACIENTE. CANHÃO COLORIDO PARA FACILITAR A IDENTIFICAÇÃO VISUAL DO CALIBRE DA AGULHA. PROTETOR PLÁSTICO QUE GARANTE A TOTAL PROTEÇÃO DA AGULHA PARA UM MELHOR ACOPLAMENTO À SERINGA.</t>
  </si>
  <si>
    <t>AGULHAS DESCARTÁVEIS 30 X 8,00 CAIXA C/100 - AGULHA DESCARTÁVEL E ESTÉRIL DE QUALIDADE E PRECISÃO, EMBALADA UNITARIAMENTE. CÂNULA SILICONIZADA QUE DESLIZA FACILMENTE, DIMINUINDO A DOR DO PACIENTE. BISEL TRIFACETADO QUE TORNA A APLICAÇÃO MAIS FÁCIL E REDUZ A DOR DO PACIENTE. CANHÃO COLORIDO PARA FACILITAR A IDENTIFICAÇÃO VISUAL DO CALIBRE DA AGULHA. PROTETOR PLÁSTICO QUE GARANTE A TOTAL PROTEÇÃO DA AGULHA PARA UM MELHOR ACOPLAMENTO À SERINGA.</t>
  </si>
  <si>
    <t>AGULHAS DESCARTÁVEIS 40 X 12,00 CAIXA C/100 - AGULHA DESCARTÁVEL E ESTÉRIL DE QUALIDADE E PRECISÃO, EMBALADA UNITARIAMENTE.CÂNULA SILICONIZADA QUE DESLIZA FACILMENTE, DIMINUINDO A DOR DO PACIENTE. BISEL TRIFACETADO QUE TORNA A APLICAÇÃO MAIS FÁCIL E REDUZ A DOR DO PACIENTE. CANHÃO COLORIDO PARA FACILITAR A IDENTIFICAÇÃO VISUAL DO CALIBRE DA AGULHA. PROTETOR PLÁSTICO QUE GARANTE A TOTAL PROTEÇÃO DA AGULHA PARA UM MELHOR ACOPLAMENTO À SERINGA.</t>
  </si>
  <si>
    <t>AGULHAS DESCARTAVEIS 40 X 8,00 C/ 100</t>
  </si>
  <si>
    <t>AGULHAS P/ COLETA DE SANGUE À VÁCUO 25 X 0,8 C/100 UNIDADE</t>
  </si>
  <si>
    <t>ÁLCOOL 70% ETÍLICO USO MÉDICO HOSPITALAR. EMBALAGEM COM DADOS DE IDENTIFICAÇÃO, PROCEDÊNCIA E VALIDADE. O MATERIAL ENTREGUE NA UNIDADE NÃO DEVERÁ APRESENTAR PRAZO DE VALIDADE INFERIOR A 12 MESES.</t>
  </si>
  <si>
    <t>ALCOOL ABSOLUTO</t>
  </si>
  <si>
    <t>ALCOOL GEL 1 LITRO</t>
  </si>
  <si>
    <t>ÁLCOOL GEL 70% ANTISSÉPTICO + HIDRATANTE GLICERINA GEL TÓPICO. EMBALAGEM COM DADOS DE IDENTIFICAÇÃO,PROCEDÊNCIA E VALIDADE. O MATERIAL ENTREGUE NA UNIDADE NÃO DEVERÁ APRESENTAR PRAZO DE VALIDADE INFERIOR A 12 MESES.</t>
  </si>
  <si>
    <t>ALGODÃO HIDRÓFILO BRANCO, CONFECCIONADO EM FIBRAS 100% ALGODÃO MACIO E ABSORVENTE, ROLO COM 500GR, EMBALADO INDIVIDUALMENTE. EMBALAGEM COM DADOS DE IDENTIFICAÇÃO PROCEDENCIA E VALIDADE</t>
  </si>
  <si>
    <t>ALGODAO ORTOPEDICO 10 CM C/12</t>
  </si>
  <si>
    <t>ALGODÃO ORTOPEDICO 15 CM PACOTE COM 12 UNIDADES</t>
  </si>
  <si>
    <t>ALGODÃO ORTOPÉDICO 20 CM C/ 12</t>
  </si>
  <si>
    <t>ALMOTOLIA 125 ML</t>
  </si>
  <si>
    <t>ALMOTOLIA EM POLIETILENO, GRADUADAS EM ALTO RELEVO, ÂMBAR, BICO RETO PLÁSTICO COM TAMPA, 250ML. O MATERIAL ENTREGUE NA UNIDADE NÃO DEVERÁ APRESENTAR PRAZO DE VALIDADE INFERIOR A 12 MESES.</t>
  </si>
  <si>
    <t>ALMOTOLIA EM POLIETILENO, GRADUADAS EM ALTO RELEVO, NATURAL (TRANSPARENTE), BICO RETO PLÁSTICO COM TAMPA, 250ML, NA COR MARROM. O MATERIAL ENTREGUE NA UNIDADE NÃO DEVERÁ APRESENTAR PRAZO DE VALIDADE INFERIOR A 12 MESES.</t>
  </si>
  <si>
    <t>ALMOTOLIA PLASTICA DE POLIPROPILENO ESCURA 500ML BICO RETO</t>
  </si>
  <si>
    <t>ALMOTOLIA PLASTICA DE POLIPROPILENO TRANSPARENTE, 500ML BICO RETO</t>
  </si>
  <si>
    <t>AMBU SILICONE ADULTO C/ RESERVATÓRIO</t>
  </si>
  <si>
    <t>AMBU SILICONE INFANTIL C/ RESERVATÓRIO</t>
  </si>
  <si>
    <t>ANUSCOPIO DESCARTAVEL FECHADO MEDIO</t>
  </si>
  <si>
    <t>APARELHO DE BARBEAR DESCARTAVEL C/ 2 LAMINAS DE AÇO INOX</t>
  </si>
  <si>
    <t>APARELHO DE PRESSÃO ADULTO</t>
  </si>
  <si>
    <t>APARELHO DE TRICOTOMIA COMPLETO</t>
  </si>
  <si>
    <t>ATADURA CREPE 10 CM 13 FIOS/CM PACOTE C/ 10UND - CONFECCIONADAS EM TECIDO 100% ALGODÃO CRU, FIOS DE ALTA TORÇÃO, QUE CONFERE ALTA TORÇÃO, QUE CONFERE ALTA RESISTÊNCIA, COM DENSIDADE DE 13 FIOS/CM2, POSSUINDO BASTANTE ELASTICIDADE NO SENTIDO LONGITUAL, 180 METROS EM REPOUSO. PRODUTO PODE SER ESTERILIZADO EM AUTOCLAVE, FEIXE DE ELÉTRONS OU RAIOS GAMA. EMBALADO INDIVIDUALMENTE. PODEM SER UTILIZADAS VÁRIAS VEZES SEM PERDER SUAS PROPRIEDADES ELÁSTICAS, DESDE QUE LAVADAS EM ÁGUA MORNA E SABÃO.</t>
  </si>
  <si>
    <t>ATADURA CREPE 15CM 13 FIOS/CM PACOTE C/ 10 UND - CONFECCIONADAS EM TECIDO 100% ALGODÃO CRU, FIOS DE ALTA TORÇÃO, QUE CONFERE ALTA TORÇÃO, QUE CONFERE ALTA RESISTÊNCIA, COM DENSIDADE DE 13 FIOS/CM2, POSSUINDO BASTANTE ELASTICIDADE NO SENTIDO LONGITUAL, 180 METROS EM REPOUSO. PRODUTO PODE SER ESTERILIZADO EM AUTOCLAVE, FEIXE DE ELÉTRONS OU RAIOS GAMA. EMBALADO INDIVIDUALMENTE. PODEM SER UTILIZADAS VÁRIAS VEZES SEM PERDER SUAS PROPRIEDADES ELÁSTICAS, DESDE QUE LAVADAS EM ÁGUA MORNA E SABÃO.</t>
  </si>
  <si>
    <t>ATADURA CREPE 20 CM 13 FIOS/CM PACOTE C/ 10 UND - CONFECCIONADAS EM TECIDO 100% ALGODÃO CRU, FIOS DE ALTA TORÇÃO, QUE CONFERE ALTA TORÇÃO, QUE CONFERE ALTA RESISTÊNCIA, COM DENSIDADE DE 13 FIOS/CM2, POSSUINDO BASTANTE ELASTICIDADE NO SENTIDO LONGITUAL, 180 METROS EM REPOUSO. PRODUTO PODE SER ESTERILIZADO EM AUTOCLAVE, FEIXE DE ELÉTRONS OU RAIOS GAMA. EMBALADO INDIVIDUALMENTE. PODEM SER UTILIZADAS VÁRIAS VEZES SEM PERDER SUAS PROPRIEDADES ELÁSTICAS, DESDE QUE LAVADAS EM ÁGUA MORNA E SABÃO.</t>
  </si>
  <si>
    <t>ATADURA CREPE 6CM 9 FIOS/CM PACOTE C/ 10UND - CONFECCIONADAS COM TECIDO 10% ALGODÃO CRU, FIOS DE ALTA TORÇÃO, QUE CONFERE ALATA RESISTÊNCIA, COM DENSIDADE DE 9 FIOSCM², POSSUINDO BASTANTE ELASTICIDADE NO SENTIDO LONGITUDINAL.</t>
  </si>
  <si>
    <t>ATADURA DE ALGODÃO ORTOPÉDICO, COM 10CM DE LARGURA, 100% ALGODÃO, COM COMPRIMENTO DE 01M. CAIXA COM 12 UNIDADES</t>
  </si>
  <si>
    <t>ATADURA DE ALGODÃO ORTOPÉDICO, COM 15CM DE LARGURA, 100% ALGODÃO, COM COMPRIMENTO DE 01M. CAIXA COM 12 UNIDADES</t>
  </si>
  <si>
    <t>ATADURA DE CREPE 20 CM LARGURA X 3 METROS COMPRIMENTO, 13 FIOS X CM2, 100%ALGODÃO, NÃO ESTÉRIL</t>
  </si>
  <si>
    <t>ATADURA DE CREPE, MEDINDO 08CM LARGURA X 1,80M(REPOUSO) SENDO 4,50M COMPRIMENTO(ESTICADA) COR NATURAL, 13 FIOS, CONSTITUÍDO DE FIOS DE ALGODÃO CRU, BORDAS DEVIDAMENTE ACABADAS, ELASTICIDADE ADEQUADA UNIFORMEMENTE ENROLADAS, ISENTA DE QUAISQUER DEFEITOS. EMBALAGEM COM DADOS DE IDENTIFICAÇÃO E PROCEDÊNCIA. O MATERIAL ENTREGUE NA UNIDADE NÃO DEVERÁ APRESENTAR PRAZO DE VALIDADE INFERIOR A 12 MESES. PCT C/ 12 UNIDADES</t>
  </si>
  <si>
    <t>ATADURA DE CREPE, MEDINDO 10CM LARGURA X 1,80M(REPOUSO) SENDO 4,50M COMPRIMENTO(ESTICADA) COR NATURAL, 13 FIOS, CONSTITUÍDO DE FIOS DE ALGODÃO CRU, BORDAS DEVIDAMENTE ACABADAS, ELASTICIDADE ADEQUADA UNIFORMEMENTE ENROLADAS, ISENTA DE QUAISQUER DEFEITOS. EMBALAGEM COM DADOS DE IDENTIFICAÇÃO E PROCEDÊNCIA. O MATERIAL ENTREGUE NA UNIDADE NÃO DEVERÁ APRESENTAR PRAZO DE VALIDADE INFERIOR A 12 MESES. PCT COM 12 UNIDADES</t>
  </si>
  <si>
    <t>ATADURA DE CREPE, MEDINDO 20CM LARGURA X 1,80M(REPOUSO) SENDO 4,50M COMPRIMENTO(ESTICADA) COR NATURAL, 13 FIOS, CONSTITUÍDO DE FIOS DE ALGODÃO CRU, BORDAS DEVIDAMENTE ACABADAS, ELASTICIDADE ADEQUADA UNIFORMEMENTE ENROLADAS, ISENTA DE QUAISQUER DEFEITOS. EMBALAGEM COM DADOS DE IDENTIFICAÇÃO E PROCEDÊNCIA. O MATERIAL ENTREGUE NA UNIDADE NÃO DEVERÁ APRESENTAR PRAZO DE VALIDADE INFERIOR A 12 MESES. PCT COM 12 UNIDADES</t>
  </si>
  <si>
    <t>ATADURA DE RAYON ESTERIL 7CMX5M</t>
  </si>
  <si>
    <t>ATADURA ELÁSTICA MEDINDO 10CM X 4,5 MT. QUE NÃO NECESSITA DE FITAS OU CLIPS PARA SE MANTER FIXA. EMBALADA COM DADOS DE IDENTIFICAÇÃO E PROCEDENCIA</t>
  </si>
  <si>
    <t>ATADURA ELÁSTICA MEDINDO 15CM X 4,5MT, QUE NÃO NECESSITA DE FITAS OU CLIPS PARA SE MANTER FIXA. EMBALAGEM COM DADOS DE IDENTIFICAÇÃO E PROCEDÊNCIA. O MATERIAL ENTREGUE NA UNIDADE NÃO DEVERÁ APRESENTAR PRAZO DE VALIDADE INFERIOR A 12 MESES.</t>
  </si>
  <si>
    <t>ATADURA GESSADA 15 CM X 3 M C/20</t>
  </si>
  <si>
    <t>ATADURA GESSADA RAPIDA 10CM C/20</t>
  </si>
  <si>
    <t>ATADURA GESSADA RAPIDA 15CM C/20</t>
  </si>
  <si>
    <t>ATADURA GESSADA RAPIDA 20CM C/20</t>
  </si>
  <si>
    <t>AVENTAL CIRÚRGICO SMMS AZUL ESTÉRIL DESCARTÁVEL</t>
  </si>
  <si>
    <t>AVENTAL DE TNT (MANGA LONGA)</t>
  </si>
  <si>
    <t>AVENTAL GRAMTURA 40</t>
  </si>
  <si>
    <t>BANDAGEM REDONDA CAIXA COM 500 UNIDADES</t>
  </si>
  <si>
    <t>BATERIA ALCALINA 9 VOLTS; NO TAMANHO PADRÃO; EMBALADO EM EMBALAGEM EM CARTELA COM 01 UNIDADE, DE ÓTIMA QUALIDADE</t>
  </si>
  <si>
    <t>BATERIA TIPO MOEDA DE 03 VOLTS COM TENSÃO DE 3 V, TIPO CR2032</t>
  </si>
  <si>
    <t>BENJOIM 20% - BASE SOLUÇÃO HIDROALCOOL</t>
  </si>
  <si>
    <t>BENZINA 1.000 ML RETIFICADA A EMPRESA VENCEDORA DEVERÁ DISPOR A FICHA DE INFORMAÇÃO DE SEGURAMÇA DE PRODUTO QUIMICO - FISQP DE ACORDO COM ABNT-NBR 14725.</t>
  </si>
  <si>
    <t>BOBINA DE PAPEL GRAU CIRÚRGICO 10CM COM 100METROS</t>
  </si>
  <si>
    <t>BOBINA DE PAPEL GRAU CIRÚRGICO 12CM COM 100METROS</t>
  </si>
  <si>
    <t>BOBINA DE PAPEL GRAU CIRÚRGICO 15CM COM 100METROS</t>
  </si>
  <si>
    <t>BOBINA DE PAPEL GRAU CIRÚRGICO 20CM COM 100METROS</t>
  </si>
  <si>
    <t>BOBINA DE PAPEL GRAU CIRÚRGICO 40CM</t>
  </si>
  <si>
    <t>BOBINA DE PAPEL GRAU CIRÚRGICO 5CM COM 100METROS</t>
  </si>
  <si>
    <t>BOBINAS LISAS DE PAPEL GRAU CIRURGICO 25 CM X 100 M</t>
  </si>
  <si>
    <t>BOLSA COLETORA DE URINA GRADUADA ESTÉRIL ANATOMICA, SISTEMA FECHADO</t>
  </si>
  <si>
    <t>BOLSA COLETORA DE URINA S/ FCH</t>
  </si>
  <si>
    <t>BORRACHA PARA LIGADURA ELASTICA</t>
  </si>
  <si>
    <t>CABO DE ECG COM CAIXA INTERMEDIÁRIA BLINDADA, IDENTIFICAÇÃO DE POSICIONAMENTO DE DERIVAÇÕES, RABICHOS COLORIDOS, TERMINAIS EM GARRA, COMPATIVEL COM APARELHO CARDIO TOUCH 3000 (BIONET)</t>
  </si>
  <si>
    <t>CADARÇO BRANCO DE ALGODÃO PARA FIXAÇÃO DE CANULA ENDOTRAQUEAL</t>
  </si>
  <si>
    <t>METRO</t>
  </si>
  <si>
    <t>CADARÇO SARJADO BRANCO P/ENTUBAÇÃO 10MM - 10MTS</t>
  </si>
  <si>
    <t>ROLO</t>
  </si>
  <si>
    <t>CAIXA COLETORA PARA LIXO CONTAMINADO DE MATERIAL PERFUROCORTANTE, CAPACIDADE PARA 13L, CONFECCIONADO EM PAPELÃO ONDULADO RESISTENTE A PERFURAÇÃO, COM SACO PLÁSTICO E REVESTIMENTO INTERNO PARA DESCARTE DE OBJETOS, ALÇAS EXTERNAS, TAMPA DE SEGURANÇA, COM SISTEMA DE ABERTURA E FECHAMENTO PRÁTICO E SEGURANÇA AO MANUSEIO, COM INSTRUÇÕES DE USO E MONTAGEM IMPRESSAS EXTERNAMENTE. EMBALAGEM COM DADOS DE IDENTIFICAÇÃO, PROCEDÊNCIA E VALIDADE. O MATERIAL ENTREGUE NA UNIDADE NÃO DEVERÁ APRESENTAR PRAZO DE VALIDADE INFERIOR A 12 MESES.</t>
  </si>
  <si>
    <t>CAIXA COLETORA PARA LIXO CONTAMINADO DE MATERIAL PERFUROCORTANTE, CAPACIDADE PARA 7L, CONFECCIONADO EM PAPELÃO ONDULADO RESISTENTE A PERFURAÇÃO, COM SACO PLÁSTICO E REVESTIMENTO INTERNO PARA DESCARTE DE OBJETOS, ALÇAS EXTERNAS, TAMPA DE SEGURANÇA, COM SISTEMA DE ABERTURA E FECHAMENTO PRÁTICO E SEGURANÇA AO MANUSEIO, COM INSTRUÇÕES DE USO E MONTAGEM IMPRESSAS EXTERNAMENTE. EMBALAGEM COM DADOS DE IDENTIFICAÇÃO, PROCEDÊNCIA E VALIDADE. O MATERIAL ENTREGUE NA UNIDADE NÃO DEVERÁ APRESENTAR PRAZO DE VALIDADE INFERIOR A 12 MESES.</t>
  </si>
  <si>
    <t>CAMPO FENESTRADO 40CM X 40CM</t>
  </si>
  <si>
    <t>CANETA PARA ECG</t>
  </si>
  <si>
    <t>CANULA DE GUEDEL (0 A5)</t>
  </si>
  <si>
    <t>KIT</t>
  </si>
  <si>
    <t>CANULA DE GUEDEL 100MM CANULA DE GUEDEL N (20388 - CANULA EM PVC, SILICONIZADA, TRANSPARENTE, COM ORIFICIO DE CALIBRE ADEQUADO PARA INTRODUCAO DE SONDA DE ASPIRACAO, RESISTENTE AOS MEIOS DE ESTERILIZACAO, ATOXICA. EMBALADA INDIVIDUALMENTE E QUE CONTENHA EXTERNAMENTE DADOS DE ROTULAGEM</t>
  </si>
  <si>
    <t>CANULA DE GUEDEL 50MM CANULA DE GUEDEL 50MM; CANULA DE GUEDEL N (20388) - CANULA EM PVC, SILICONIZADA, TRANSPARENTE, COM ORIFICIO DE CALIBRE ADEQUADO PARA INTRODUCAO DE SONDA DE ASPIRACAO, RESISTENTE AOS MEIOS DE ESTERILIZACAO, ATOXICA. EMBALADA INDIVIDUALMENTE E QUE CONTENHA EXTERNAMENTE DADOS DE ROTULAGEM.</t>
  </si>
  <si>
    <t>CANULA DE GUEDEL 60MM CANULA DE GUEDEL N (20388) -CANULA EM PVC, SILICONIZADA, TRANSPARENTE, COM ORIFICIO DE CALIBRE ADEQUADO PARA INTRODUCAO DE SONDA DE ASPIRACAO, RESISTENTE AOS MEIOS DE ESTERILIZACAO, ATOXICA. EMBALADA INDIVIDUALMENTE E QUE CONTENHA EXTERNAMENTE DADOS DE ROTULAGEM.</t>
  </si>
  <si>
    <t>CANULA DE GUEDEL 70MM CANULA DE GUEDEL 70MM; CANULA DE GUEDEL N (20388) -CANULA EM PVC, SILICONIZADA, TRANSPARENTE, COM ORIFICIO DE CALIBRE ADEQUADO PARA INTRODUCAO DE SONDA DE ASPIRACAO, RESISTENTE AOS MEIOS DE ESTERILIZACAO, ATOXICA. EMBALADA INDIVIDUALMENTE E QUE CONTENHA EXTERNAMENTE DADOS DE ROTULAGEM.</t>
  </si>
  <si>
    <t>CANULA DE GUEDEL 80MM CANULA DE GUEDEL 80MM; CANULA DE GUEDEL N (20388) -CANULA EM PVC, SILICONIZADA, TRANSPARENTE, COM ORIFICIO DE CALIBRE ADEQUADO PARA INTRODUCAO DE SONDA DE ASPIRACAO, RESISTENTE AOS MEIOS DE ESTERILIZACAO, ATOXICA. EMBALADA INDIVIDUALMENTE E QUE CONTENHA EXTERNAMENTE DADOS DE ROTULAGEM.</t>
  </si>
  <si>
    <t>CANULA DE GUEDEL 90MM CANULA DE GUEDEL 90MM; CANULA DE GUEDEL N (20388) -CANULA EM PVC, SILICONIZADA, TRANSPARENTE, COM ORIFICIO DE CALIBRE ADEQUADO PARA INTRODUCAO DE SONDA DE ASPIRACAO, RESISTENTE AOS MEIOS DE ESTERILIZACAO, ATOXICA. EMBALADA INDIVIDUALMENTE E QUE CONTENHA EXTERNAMENTE DADOS DE ROTULAGEM.</t>
  </si>
  <si>
    <t>CÂNULA ENDOTRAQUEAL C/BALÃO TRANSPARENTE Nº 2.5</t>
  </si>
  <si>
    <t>CÂNULA ENDOTRAQUEAL C/BALÃO TRANSPARENTE Nº 3.0</t>
  </si>
  <si>
    <t>CÂNULA ENDOTRAQUEAL C/BALÃO TRANSPARENTE Nº 3.5</t>
  </si>
  <si>
    <t>CÂNULA ENDOTRAQUEAL C/BALÃO TRANSPARENTE Nº 4.0</t>
  </si>
  <si>
    <t>CÂNULA ENDOTRAQUEAL C/BALÃO TRANSPARENTE Nº 4.5</t>
  </si>
  <si>
    <t>CÂNULA ENDOTRAQUEAL C/BALÃO TRANSPARENTE Nº 5.0</t>
  </si>
  <si>
    <t>CÂNULA ENDOTRAQUEAL C/BALÃO TRANSPARENTE Nº 5.5</t>
  </si>
  <si>
    <t>CÂNULA ENDOTRAQUEAL C/BALÃO TRANSPARENTE Nº 6,5</t>
  </si>
  <si>
    <t>CÂNULA ENDOTRAQUEAL C/BALÃO TRANSPARENTE Nº 6.0</t>
  </si>
  <si>
    <t>CÂNULA ENDOTRAQUEAL C/BALÃO TRANSPARENTE Nº 7.0</t>
  </si>
  <si>
    <t>CÂNULA ENDOTRAQUEAL C/BALÃO TRANSPARENTE Nº 7.5</t>
  </si>
  <si>
    <t>CÂNULA ENDOTRAQUEAL C/BALÃO TRANSPARENTE Nº 8.0</t>
  </si>
  <si>
    <t>CÂNULA ENDOTRAQUEAL C/BALÃO TRANSPARENTE Nº 8.5</t>
  </si>
  <si>
    <t>CÂNULA ENDOTRAQUEAL C/BALÃO TRANSPARENTE Nº 9.0</t>
  </si>
  <si>
    <t>CAPA P/TRAVESSEIROS IMPERMEÁVEIS 0,50 X 0,70CM C/ ZIPER</t>
  </si>
  <si>
    <t>CAT GUT CROMADO 3-0 FIO DE SUTURA ABSORVIVEL DE ORIGEM ANIMAL, ESTERIL, COMPOSTO DE NO MÍNIMO 98% DE COLÁGENO COM ABERTURA DE SAIS DE CROMO, HOMOGÊNEO, COR MARROM, TORCIDO, POLIDO, DIAMETRO 3-0 COM 1 AGULHA DE 2,5 CM DE COMPRIMENTO, 1/2 CIRCULO, CILÍNDRICA, FIO COM APROXIMADAMENTE 70 CM DE COMPRIMENTO. DEVENDO CONTER EM CADA UNIDADE: DATA DE VALIDADE DA ESTERILIZAÇÃO, REGISTRO NO MINISTÉRIO DA SAÚDE E NOME DO RESPONSAVEL TECNICO PELO PRODUTO</t>
  </si>
  <si>
    <t>CATEGUT CROMADO 1 C/A 4CM C/24</t>
  </si>
  <si>
    <t>CATEGUT Nº 03</t>
  </si>
  <si>
    <t>CATETER 20G (ABOCAT)</t>
  </si>
  <si>
    <t>CATETER 22G (ABOCAT)</t>
  </si>
  <si>
    <t>CATETER 24G (ABOCAT)</t>
  </si>
  <si>
    <t>CATETER INTRACATH 19G X 8 INFANTIL - CATETER INTRAVENOSO CENTRAL 19X08CM COMPOSTO DE BIOMATERIAL COMPATÍVEL COM PTFE, TEFON, VIALON OU OUTRO PRODUTO ASSEMELHADO, OFERECENDO ADERÊNCIA COMPLETA AO VASO SANGUÍNEO, AGULHADO COM AGULHA/GUIA METÁLICA LUBRIFICADA PARA DESLIZAMENTO SOB O CATETER PROMOVENDO FACILIDADE EM SUA RETIRADA GARANTINDO REMOÇÃO FACILITADA SEM PREJUÍZO AO PROCESSO DA PUNÇÃO VENOSA, ESTÉRIL, DESCARTÁVEL, CODIFICADO POR CORES, COM CANHÃO TRANSPARENTE PARA VISUALIZAÇÃO DO REFLUXO SANGUÍNEO QUE PERMITIRÁ SEGURANÇA AO PROFISSIONAL, QUE ATENDA AOS DISPOSITIVOS DE PROTEÇÃO PREVISTOS NA NR 32, PORTARIA DO MTE 485/2005. COM NÚMERO DE REGISTRO NA ANVISA. EMBALAGEM COM INFORMAÇÕES DE ACORDO COM RDC 185/2001. VALIDADE MÍNIMA 18 MESES.</t>
  </si>
  <si>
    <t>CATETER INTRAVENOSO 14 G</t>
  </si>
  <si>
    <t>CATETER INTRAVENOSO 16 G</t>
  </si>
  <si>
    <t>CATETER INTRAVENOSO 18 G</t>
  </si>
  <si>
    <t>CATETER INTRAVENOSO 20 G</t>
  </si>
  <si>
    <t>CATETER INTRAVENOSO 22 G</t>
  </si>
  <si>
    <t>CATETER INTRAVENOSO 24 G</t>
  </si>
  <si>
    <t>CATETER INTRAVENOSO CENTRAL SISTEMA POR DENTRO DA AGULHA (INTRACATH) Nº 16G X 12"</t>
  </si>
  <si>
    <t>CATETER INTRAVENOSO CENTRAL SISTEMA POR DENTRO DA AGULHA (INTRACATH) Nº 19G X 12"</t>
  </si>
  <si>
    <t>CATETER INTRAVENOSO DESCARTAVEL N 14 C/ DISPOTIVO DE PROTEÇAO</t>
  </si>
  <si>
    <t>CATETER INTRAVENOSO DESCARTAVEL N 16 C/ DISPOTIVO DE PROTEÇAO</t>
  </si>
  <si>
    <t>CATETER INTRAVENOSO DESCARTÁVEL N° 22 C/ DISPOSITIVO DE SEGURANÇA DO TIPO POR FORA DA AGULHA, AGULHA SILICONIZADA COM BISEL TRIANGULADO TRIFACETADO, CATETER EM BIOMATERIAL VIALON QUE REDUZ A OCORRÊNCIA DE FLEBITE, PROTETOR DE AGULHA</t>
  </si>
  <si>
    <t>CATETER INTRAVENOSO DESCARTÁVEL N° 24 C/ DISPOSITIVO DE SEGURANÇA DO TIPO POR FORA DA AGULHA, AGULHA SILICONIZADA COM BISEL TRIANGULADO TRIFACETADO, CATETER EM BIOMATERIAL VIALON QUE REDUZ A OCORRÊNCIA DE FLEBITE, PROTETOR DE AGULH</t>
  </si>
  <si>
    <t>CATETER INTRAVENOSO DESCARTÁVEL Nº18 C/DISPOSITIVO DE PROTEÇÃO</t>
  </si>
  <si>
    <t>CATETER INTRAVENOSO DESCARTÁVEL Nº20 C/DISPOSITIVO DE PROTEÇÃO</t>
  </si>
  <si>
    <t>CATETER NASAL TIPO ÓCULOS ADULTO</t>
  </si>
  <si>
    <t>CATETER NASAL TIPO ÓCULOS INFANTIL</t>
  </si>
  <si>
    <t>CATETER OXIGÊNIO N. 10 C/ BATOQUE SILICONIZADO, ESTÉRIL E APIROGÊNICO, DESCARTÁVEL</t>
  </si>
  <si>
    <t>CATETER OXIGÊNIO N. 12 C/ BATOQUE SILICONIZADO, ESTÉRIL E APIROGÊNICO, DESCARTÁVEL</t>
  </si>
  <si>
    <t>CATETER OXIGÊNIO N. 4 C/ BATOQUE SILICONIZADO, ESTÉRIL E APIROGÊNICO, DESCARTÁVEL</t>
  </si>
  <si>
    <t>CATETER OXIGÊNIO N. 6 C/ BATOQUE SILICONIZADO, ESTÉRIL E APIROGÊNICO, DESCARTÁVEL</t>
  </si>
  <si>
    <t>CATETER OXIGÊNIO N. 8 C/ BATOQUE SILICONIZADO, ESTÉRIL E APIROGÊNICO, DESCARTÁVEL</t>
  </si>
  <si>
    <t>CATETER OXIGÊNIO NASAL DUPLO (TIPO ÓCULOS)</t>
  </si>
  <si>
    <t>CATÉTER TIPO ÓCULOS, ESTÉRIL, DESCARTÁVEL.</t>
  </si>
  <si>
    <t>CATGUT 0 C/A 5 CM /24</t>
  </si>
  <si>
    <t>CATGUT CROMADO 0.0 C/A 3CM C/24</t>
  </si>
  <si>
    <t>CATGUT CROMADO 1.0 C/A 3CM C/24</t>
  </si>
  <si>
    <t>CATGUT CROMADO 1.0 C/A 5CM C/24</t>
  </si>
  <si>
    <t>CATGUT CROMADO 2.0 C/A 3CM C/24</t>
  </si>
  <si>
    <t>CATGUT CROMADO 2.0 S/AGULHA C/24</t>
  </si>
  <si>
    <t>CATGUT CROMADO 3.0 C/A 3CM C/24</t>
  </si>
  <si>
    <t>CATGUT CROMADO 4.0 C/A 3CM C/24</t>
  </si>
  <si>
    <t>CATGUT SIMPLES 3-0, FIO CIRURGICO DE CATGUT SIMPLES, ESTERIL, ABSORVÍVEIS, MEDINDO APROXIMADAMENTE 70 CM DE COMPRIMENTO, COM AGULHA DE 1/2 CIRCULO, CILINDRICA, MEDINDO 2.0 CM, COM BOM CORTE, QUE NÃO QUEBRE OU ENTORTE COM FACILIDADE, EM ENVELOPE INDIVIDUAL. EMBALAGEM APROPRIADA AO METODO DE ESTERILIZAÇÃO QUE PERMITA ABERTURA E TRANSPARENCIA ASSEPTICA, MANTENDO A INTEGRIDADE DO PRODUTO E SUA ESTERILIZAÇÃO ATÉ O MOMENTO DO USO. A EMBALAGEM EXTERNA DEVE TRAZER OS DADOS DE IDENTIFICAÇÃO, PROCEDENCIA, NUMERO DE LOTE, DATA DE VALIDADE E NÚMERO DO REGISTRO NO MINISTERIO DA SAÚDE. O PRODUTO DEVE SEGUIR A NORMA TÉCNICA DA ABNT - NBR 13904. DEVENDO CONTER EM CADA UNIDADE: DATA DE VALIDADE DA ESTERILIZAÇÃO, REGISTRO NO MINISTÉRIO DA SAÚDE E NOME DO RESPONSAVEL TECNICO PELO PRODUTO</t>
  </si>
  <si>
    <t>CINTO PARA MACA COM TRÊS CORES, (VERMELHO, VERDE E AMARELO)</t>
  </si>
  <si>
    <t>CLAMP UMBILICAL</t>
  </si>
  <si>
    <t>CLOREXIDINA 2% É UMA SOLUÇÃO DE DIGLICONATO DE CLOREXIDINA 2% COM TENSOATIVOS, INDICADA COMO ANTISSÉPTICO TÓPICO, ANTISSEPSIA DA PELE NO PRÉ-OPERATÓRIO., EMBALAGEM COM DADOS DE IDENTIFICAÇÃO E PROCEDENCIA</t>
  </si>
  <si>
    <t>CLOREXIDINA SOLUÇÃO ALCOOLICA 2% LITRO A EMPRESA VENCEDORA DEVERÁ DISPOR A FICHA DE INFORMAÇÃO DE SEGURAMÇA DE PRODUTO QUIMICO - FISQP DE ACORDO COM ABNT-NBR 14725.</t>
  </si>
  <si>
    <t>CLOREXIDINE (SOLUÇÃO ALCOÓLICA) 100ML</t>
  </si>
  <si>
    <t>CLOREXIDINE 0,5% BASE HIDROALCOOL</t>
  </si>
  <si>
    <t>CLOREXIDINE 100 ML (SOLUÇÃO AQUOSA)</t>
  </si>
  <si>
    <t>CLOREXIDINE 100ML (SOLUÇÃO DEGERMANTE)</t>
  </si>
  <si>
    <t>CLOREXIDINE AQUOSO 1%</t>
  </si>
  <si>
    <t>COLAR CERVICAL G</t>
  </si>
  <si>
    <t>COLAR CERVICAL GG</t>
  </si>
  <si>
    <t>COLAR CERVICAL INF</t>
  </si>
  <si>
    <t>COLAR CERVICAL M</t>
  </si>
  <si>
    <t>COLAR CERVICAL P</t>
  </si>
  <si>
    <t>COLAR CERVICAL PARA RESGATE EXTRA GRANDE COLAR CERVICAL TIPO RESGATE; EM POLIETILENO, ESPUMA DE BORRACHA ARTICULAVEL; TAMANHO EXTRA GRANDE; COM ORIFICIO FRONTAL PARA ANALISE DO PULSO CAROTIDEO E PROCEDIMENTO DE TRAQUEOSTOMIA; COM FECHO E VELCRO PARA MELHOR AJUSTE ANATOMICO; PARA SUPORTE PARA COLUNA CERVICAL DURANTE REMOCAO DE ACIDENTADOS; NÃO DEVERA APRESENTAR PRAZO DE VALIDADE INFERIOR A 12 MESES.</t>
  </si>
  <si>
    <t>COLAR CERVICAL PARA RESGATE INFANTIL COLAR CERVICAL TIPO RESGATE; EM POLIETILENO, ESPUMA DE BORRACHA ARTICULAVEL; TAMANHO INFANTIL; COM ORIFICIO FRONTAL PARA ANALISE DO PULSO CAROTIDEO E PROCEDIMENTO DE TRAQUEOSTOMIA; COM FECHO E VELCRO PARA MELHOR AJUSTE ANATOMICO; PARA SUPORTE PARA COLUNA CERVICAL DURANTE REMOCAO DE ACIDENTADOS; NÃO DEVERA APRESENTAR PRAZO DE VALIDADE INFERIOR A 12 MESES.</t>
  </si>
  <si>
    <t>COLAR CERVICAL PP</t>
  </si>
  <si>
    <t>COLCHÃO CASCA DE OVO D33</t>
  </si>
  <si>
    <t>COLETE CERVICAL REGULÁVEL 4X1, COM REGULAGEM DE ALTURA COM 04 NÍVEIS DE AJUSTE (PP, P, M E G). EMBALAGEM COM DADOS DE IDENTIFICAÇÃO, PROCEDÊNCIA E VALIDADE. O MATERIAL ENTREGUE NA UNIDADE NÃO DEVERÁ APRESENTAR PRAZO DE VALIDADE INFERIOR A 12 MESES.</t>
  </si>
  <si>
    <t>COLETOR DE URINA SISTEMA FECHADO, ESTERILIZADO A ÓXIDO DE ETILENO, DESCARTÁVEL, CONFECCIONADO EM MATERIAL APROPRIADO, COM ESCALA DE GRADUAÇÃO PARA PEQUENOS E GRANDES VOLUMES DO FLUXO URINÁRIO, FUNDO ACHATADO PARA COMPLETO ESVAZIAMENTO DO COLETOR, CONECTOR UNIVERSAL COM PONTO DE COLETA PARA AMOSTRA COM TAMPA PROTETORA, TUBO EXTENSOR, ALÇA DE SUSTENTAÇÃO, PINÇA CORTA FLUXO, APOIO PARA DEAMBULAÇÃO, VÁLVULA ANTI-REFLUXO E TUBO DE DRENAGEM, EMBALADO INDIVIDUALMENTE EM PAPEL GRAU CIRÚRGICO, 2.000ML EMBALAGEM COM DADOS DE IDENTIFICAÇÃO, PROCEDÊNCIA E VALIDADE. O MATERIAL ENTREGUE NA UNIDADE NÃO DEVERÁ APRESENTAR PRAZO DE VALIDADE INFERIOR A 12 MESES.</t>
  </si>
  <si>
    <t>COLETOR DESCARTÁVEL ADULTO (SACO PLÁSTICO) 2000ML</t>
  </si>
  <si>
    <t>COLETOR DESCARTÁVEL INFANTIL FEMININO</t>
  </si>
  <si>
    <t>COLETOR DESCARTÁVEL INFANTIL MASCULINO</t>
  </si>
  <si>
    <t>COLETOR PARA URINA E FEZES, TAMPA DE ROSCA OU PRESSÃO, COM FECHAMENTO PRECISO QUE NÃO PERMITE VAZAMENTO, CONFECCIONADO EM POLIESTIRENO CRISTAL, TRANSPARENTE 50ML. EMBALAGEM COM DADOS DE IDENTIFICAÇÃO, PROCEDÊNCIA E VALIDADE. O MATERIAL ENTREGUE NA UNIDADE NÃO DEVERÁ APRESENTAR PRAZO DE VALIDADE INFERIOR A 12 MESES.</t>
  </si>
  <si>
    <t>COLETOR PARA URINA E FEZES, TAMPA DE ROSCA OU PRESSÃO, COM FECHAMENTO PRECISO QUE NAO PERMITE VAZAMENTO, CONFECCIONADO EM POLIESTIRENO CRISTAL, TRANSPARENTE 70 ML. EMBALAGEM COM DADOS DE IDENTIFICAÇÃO PROCEDÊNCIA E VALIDADE</t>
  </si>
  <si>
    <t>COLETOR UNIVERSAL 80 ML ESTERIL</t>
  </si>
  <si>
    <t>COMADRE PLÁTICA TIPO PÁ 1,5 LITROS</t>
  </si>
  <si>
    <t>COMPRESSA CAMPO OPERATÓRIO 45CM X 50 CM ALVA COM 50 UNIDADES NÃO ESTERIL. CONFECCIONADA XOM FIOS 100% ALGODÃO EM TECIDO QUADRUPLO COM OU SEM FIO RADIOPACO. A COMPRESSA RESULTA DO ENTRELAÇAMENTO DAS QUATRO CAMADAS DO TECIDO QUE A COMPOEM PARA EVITAR P DESLIZAMENTO ENTRE AS MESMAS. NÃO ESTERIL COM FIO RADIOPACO, 4 CAMADAS COM CADARÇO, 100% PURO ALGODÃO MACIO E EXTRA ABSORVENTE, TAMANHO 45CM X 50 CM CONTÉM 50 UNIDADES, DERMATOLOGICAMENTE TESTADO. O MATERIAL ENTREGUE NA UNIDADE NÃO DEVERA APRESENTAR PRAZO DE VALIDADE INFERIOR A 12 MESES. PCT C/ 50 UNIDADES</t>
  </si>
  <si>
    <t>COMPRESSA CIRÚRGICA 23CMX25CM PACOTE COM 13 FIOS</t>
  </si>
  <si>
    <t>COMPRESSA CIRÚRGICA CAMPO OPERATÓRIO ESTÉRIL 45 X 45 C/5 CREMER OU DESCARPACK</t>
  </si>
  <si>
    <t>COMPRESSA CIRÚRGICA PEQUENA 23X25CM 10GR 4 CAMDAS C/50</t>
  </si>
  <si>
    <t>COMPRESSA CIRÚRGICA TECIDA EM QUATRO CAMADAS DE GAZE SOBREPOSTAS, CONFECCIONADA COM FIOS 100% ALGODÃO, COM ALÇA MEDINDO 18CM E MARCADOR RADIOPACO TIPO FITA, LATERAIS DEVIDAMENTE COSTURADAS, BRANQUEADAS, PRÉ LAVADAS, ISENTAS DE IMPUREZAS, AMIDO, ALVEJANTE ÓPTICO, DEXTRINA, CORRETIVOS COLORANTES E PH DE 5,0 A 8,0. ESTÉRIL POR RADIAÇÃO GAMA, EMBALAGEM DUPLA PRÓPRIA PARA O PROCESSO DE ESTERILIZAÇÃO, ASSEGURA A MANUTENÇÃO DA ESTERILIDADE, A EMBALAGEM AXTERNA PERMITE ABERTURA ASSÉPTICA E A INTERNA TRANSFERÊNCIA ASSÉPTICA. EMBALAGEM COM DADOS DE IDENTIFICAÇÃO, PROCEDÊNCIA E VALIDADE. O MATERIAL ENTREGUE NA UNIDADE NÃO DEVERÁ APRESENTAR PRAZO DE VALIDADE INFERIOR A 12 MESES. PCT COM 50 UNIDADES</t>
  </si>
  <si>
    <t>COMPRESSA DE GAZE ALGODONADA COM CHUMAÇO DE ALGODÃO ESTÉRIL 10X15 CM</t>
  </si>
  <si>
    <t>COMPRESSA GAZES 7,5X7,5 CM 13 FIOS/CM PCT COM 500 UND - CONFECCIONADAS EM FIOS 100% ALGODÃO EM TECIDO TIPO TELA, COM OITO CAMADAS E CINCO DOBRAS, COM DIMENSÃO DE 7,5CM X 7,5CM QUANDO FECHADAS E 15 X 30CM QUANDO ABERTAS. SÃO DOBRADAS PARA DENTRO EM TODA A SUA EXTENSÃO PARA EVITAR O DESFIAMENTO.</t>
  </si>
  <si>
    <t>CONECTOR T PARA CIRCUITO DE VENTILAÇÃO MECÂNICA (22F X22F X 15F )</t>
  </si>
  <si>
    <t>CONJUNTO MICRO-NEBULIZADOR(USO INDIVIDUAL)</t>
  </si>
  <si>
    <t>COPO UMIDIFICADOR P/ O²</t>
  </si>
  <si>
    <t>COTONETES C/100 UNIDADES</t>
  </si>
  <si>
    <t>COTONETES C/75 UNIDADES</t>
  </si>
  <si>
    <t>CUBA INSTRUMENTO CIRURGICO INSTRUMENTAL DE INOX INOXIDAVEL 750 ML MEDINDO 26X12 CM</t>
  </si>
  <si>
    <t>CUBA REDONDA INSTRUMENTO CIRURGICO INSTRUMENTAL DE INOX INOXIDAVEL 220 ML MEDINDO 09 CM POR 5,5 CM</t>
  </si>
  <si>
    <t>CURATIVO ANTISSEPTICO PEQUENOS FERIMENTOS</t>
  </si>
  <si>
    <t>CURATIVO CIRÚRGICO ALGODONADO 10X15 (CURATIVO ALGODOADO ESTÉRIL, CONSTITUIDO DE MANTA DE ALGODÃO MEDICINAL HIDRÓFILO, ENVOLVIDO DE TECIDO DE GAZE HIDRÓFILA, PARA UTILIZAÇÃO EM PROCEDIMENTOS CIRÚRGICO E CURATIVOS QUE NECESSITAM DE ABSORÇÃO DE SANGUE E SECREÇÕES. PACOTE C/ 10 UNID.)</t>
  </si>
  <si>
    <t>CURATIVO REDONDO DE 25 MM DE DIÂMETRO, PARA PROCEDIMENTOS DE PÓS-PUNÇÃO, ANTIALÉRGICO, ESTÉRIL. NÃO TECIDO DE VISCOSE E POLIÉSTER COM ADESIVO TERMOPLÁSTICO E PAPEL SILICONADO DISPOSTO EM FITA. C/ 500 UN.</t>
  </si>
  <si>
    <t>CURATIVO REDONDO PARA PUNÇÃO, ANTISSÉPTICO, COR BRANCA OU BEGE. EMBALAGEM COM DADOS DE IDENTIFICAÇÃO, PROCEDÊNCIA E VALIDADE. O MATERIAL ENTREGUE NA UNIDADE NÃO DEVERÁ APRESENTAR PRAZO DE VALIDADE INFERIOR A 12 MESES. CAIXA COM 500 UNID</t>
  </si>
  <si>
    <t>CURATIVO REDONDO PARA PUNÇÃO, ANTISSÉPTICO, DECORADO, INFANTIL. EMBALAGEM COM DADOS DE IDENTIFICAÇÃO, PROCEDÊNCIA E VALIDADE. O MATERIAL ENTREGUE NA UNIDADE NÃO DEVERÁ APRESENTAR PRAZO DE VALIDADE INFERIOR A 12 MESES. CX COM 500 UNIDADES</t>
  </si>
  <si>
    <t>CURATIVO TEGADERM 10X12 CM</t>
  </si>
  <si>
    <t>DESCARPACK 13L</t>
  </si>
  <si>
    <t>DESCARPAK 07L</t>
  </si>
  <si>
    <t>DESENCROSTANTE - 1 PACOTE</t>
  </si>
  <si>
    <t>DESINFETANTE CONTENDO COMPOSIÇÃO EQUILIBRADA DE POLIHEXAMETILENOBIGUANIDA (PHMB) 3,5%, CLORETO DE ALQUILDIMETILBENZIL AMÔNIO (CLORETO DE BENZALCÔNIO) 5,2%, TENSOATIVO NÃO IÔNICO, SOLVENTE E ÁGUA, ISENTO DE FRAGRÂNCIA E CORANTES. PRODUTO DE ACORDO COM A</t>
  </si>
  <si>
    <t>DETERGENTE ENZIMÁTICO 1 LITRO À BASE DE TRÊS PROTEÍNAS, PROTEASE, AMILASE E LÍPASE. EMBALAGEM COM DADOS DE IDENTIFICAÇÃO, PROCEDÊNCIA E VALIDADE. O MATERIAL ENTREGUE NA UNIDADE NÃO DEVERÁ APRESENTAR PRAZO DE VALIDADE INFERIOR A 12 MESES</t>
  </si>
  <si>
    <t>DISPOSITIVO DE INCONTINÊNCIA URINÁRIA TIPO PRESERVATIVO Nº 4 C/ 2 UNIDADES</t>
  </si>
  <si>
    <t>DISPOSITIVO DE INCONTINÊNCIA URINÁRIA TIPO PRESERVATIVO Nº 5 C/ 2 UNIDADES</t>
  </si>
  <si>
    <t>DISPOSITIVO PARA INFUSÃO INTRAVENOSA CONSTITUÍDOPOR AGULHA SILICONIZADA COM BISELBI-ANGULADO,TRIFACETADO EPROTETOR DE AGULHA;ASAS DE EMPUNHADURA/FIXAÇÃO NA COR AZUL CLARO, CONECTOR FÊMEA LUER-LOKTM;TUBO VINÍLICO TRANSPARENTE, ATÓXICO E APIROGÊNICO COM 12 POLEGADAS DE COMPRIMENTO, AGULHA 23G (CALIBRE 6)COM PAREDES FINAS; EMBALADO UNITARIAMENTE EM BLISTER, ESTÉRIL, COM DISPOSITIVO DE SEGURANÇA. EMBALAGEM COM DADOS DE IDENTIFICAÇÃO E PROCEDÊNCIA. O MATERIAL ENTREGUE NA UNIDADE NÃO DEVERÁ APRESENTAR PRAZO DE VALIDADE INFERIOR A 12 MESES. CX COM 100 UNIDADES</t>
  </si>
  <si>
    <t>DISPOSITIVO PARA INFUSÃO INTRAVENOSA CONSTITUÍDOPOR AGULHA SILICONIZADA COM BISELBI-ANGULADO,TRIFACETADO EPROTETOR DE AGULHA;ASAS DE EMPUNHADURA/FIXAÇÃO NA COR VERDE, CONECTOR FÊMEA LUER-LOKTM;TUBO VINÍLICO TRANSPARENTE, ATÓXICO E APIROGÊNICO COM 12 POLEGADAS DE COMPRIMENTO, AGULHA 21G (CALIBRE 8)COM PAREDES FINAS; EMBALADO UNITARIAMENTE EM BLISTER, ESTÉRIL, COM DISPOSITIVO DE SEGURANÇA. EMBALAGEM COM DADOS DE IDENTIFICAÇÃO E PROCEDÊNCIA. O MATERIAL ENTREGUE NA UNIDADE NÃO DEVERÁ APRESENTAR PRAZO DE VALIDADE INFERIOR A 12 MESES. CX C/ 100 UNIDADES</t>
  </si>
  <si>
    <t>DISPOSITIVO PARA INFUSÃO, CONTROLE DE FLUXO E DOSAGEM DE SOLUÇÕES PARENTERAIS. COMPOSTO DE LANCETA PERFURANTE PARA CONEXÃO AO RECIPIENTE DE SOLUÇÃO COM FILTRO DE AR BACTERIOLÓGICO PERMITINDO A TROCA DE AR EM SISTEMA FECHADO EVITANDO A CONTAMINAÇÃO DO SISTEMA DE INFUSÃO; CÂMARA GRADUADA DE 150ML PERMITINDO A VISUALIZAÇÃO PRECISA DO FLUXO DE ESCOAMENTO; CÂMARA FLEXÍVEL PERMITINDO PROCEDIMENTO DE LEVE BOMBEAMENTO PARA RETIRADA DE BOLHAS DE AR OU PEQUENAS OBSTRUÇÕES; INJETOR LATERAL EM Y A 20CM DO CONECTOR QUE POSSIBILITA O ACESSO DE OUTRAS SOLUÇÕES OU MEDICAMENTOS; CONTROLADOR DE FLUXO (GOTEJAMENTO) TIPO PINÇA ROLETE E CONEXÃO LUER PARA DISPOSITIVO DE ACESSO VENOSO. EMBALAGEM COM DADOS DE IDENTIFICAÇÃO E PROCEDÊNCIA. O MATERIAL ENTREGUE NA UNIDADE NÃO DEVERÁ APRESENTAR PRAZO DE VALIDADE INFERIOR A 12 MESES.</t>
  </si>
  <si>
    <t>DRENO PENROSE Nº 1 - (EMBALAGEM INDIVIDUAL)</t>
  </si>
  <si>
    <t>DRENO PENROSE Nº 2 - (EMBALAGEM INDIVIDUAL)</t>
  </si>
  <si>
    <t>DRENO PENROSE Nº 3 - (EMBALAGEM INDIVIDUAL)</t>
  </si>
  <si>
    <t>ELETRODO DESCARTAVEL - ESPMA GEL SOLIDO (ADULTO/ INFANTIL) - (PCT C/50 UNID)</t>
  </si>
  <si>
    <t>ELETRODO ELETROCIRÚRGICO FACA CURVA COMPATÍVEL COM EMAI BP_100 PLUS</t>
  </si>
  <si>
    <t>ELETRODO ELETROCIRÚRGICO FACA RETA COMPATÍVEL COM EMAI BP_100 PLUS</t>
  </si>
  <si>
    <t>ELETRODO PARA ECG ADULTO PCT C/ 100</t>
  </si>
  <si>
    <t>ELETRODO PARA ECG INFANTIL ( PEDIÁTRICO ) PCT C/ 50</t>
  </si>
  <si>
    <t>ELETRODO PARA ECG, CARDIOCLIP BRAÇADEIRA TIPO GARRA, PARA MEMBROS ADULTO, TIPO CLIP, COLORIDO, JOGO COM 04 UNIDADES COMPATIVEL COM APARELHO CARDIO TOUCH 3000 (BIONET)</t>
  </si>
  <si>
    <t>ELETRODO UNIVERSAL PARA A MONITORIZAÇÃO DE ADULTOS. GEL SÓLIDO (HIDROGEL) ADESIVO E CONDUTOR; C/ 100 UNIDADES.</t>
  </si>
  <si>
    <t>ELETRODOS DESCARTÁVEL</t>
  </si>
  <si>
    <t>ELETRODOS PRECORDIAIS; PERA DE SUCÇÃO CONFECCIONADA EM SILICONE SUPER RESISTENTE E DURÁVEL; AJUSTÁVEL; PRATA CLORADA DE 24MM DE DIAMETRO; TAMANHO PEQUENO, USO ADULTO; COM 06 UNIDADES COMPATIVEL COM APARELHO CARDIO TOUCH 3000 (BIONET)</t>
  </si>
  <si>
    <t>EQUIPO MACRO Y RIGIDO COM FLASH BALL INJETOR LATERAL COM BICO LUER-SLIP</t>
  </si>
  <si>
    <t>EQUIPO MACROGOTAS EMBALAGEM PLASTICA COM PINÇA E ROLETE PARA SOLUÇÕES PARENTERAIS C/ INJETOR LATERAL, PONTA PERFURANTE C/ TAMPA</t>
  </si>
  <si>
    <t>EQUIPO MACROGOTAS P/ NUTRIÇÃO ENTERAL</t>
  </si>
  <si>
    <t>EQUIPO MICROGOTAS (COM INJETOR LATERAL - TIPO LURSIP)</t>
  </si>
  <si>
    <t>EQUIPO MICROGOTAS EMBALAGEM PLASTICA COM PINÇA E ROLETE PARA SOLUÇÕES PARENTERAIS C/ INJETOR LATERAL</t>
  </si>
  <si>
    <t>EQUIPO MULTIVIA ( COM 02 CONECTORES LUER LOCK FEMEA COM CANICIDADE 6% PADRÃO UNIVERSAL TUBO FLEXIVEL CONECTOR 02 VIAS, CONECTOR LUER MACHO, PROTETOR DO CONECTOR LUER MACHO PROTETOR DOS CONECTORES FEMEA. EMBALAGEM COM DADOS DE IDENTIFICAÇÃO E PROCEDENCIA.</t>
  </si>
  <si>
    <t>EQUIPO MULTIVIA 2 VIAS PARA ACESSO VENOSO</t>
  </si>
  <si>
    <t>EQUIPO MULTIVIAS C/ CLAMP 2 VIAS</t>
  </si>
  <si>
    <t>EQUIPO P/ TRANSFUSÃO SANGUINEA C/ CAMARA DUPLA C/ FILTRO FLEXIVEL</t>
  </si>
  <si>
    <t>EQUIPO PARA ALIMENTAÇÃO ENTERAL</t>
  </si>
  <si>
    <t>EQUIPO PARA BOMBA DE INFUSÃO</t>
  </si>
  <si>
    <t>EQUIPO PARA DIETA ENTERAL: EQUIPO ESPECIFICO PARA ADMINSITRAÇÃO DE ALIMENTO ENTERAL POR SONDA. LANCETA PERFURANTE PARA CONEXÃO COM FRASCO OU BOLSA, COM CÂMERA GOTEJADORA FLEXÍVEL TRANSLÚCIDA, MACROGOTAS, PINÇA ROLETE,CONECTOR ESCALONADO, EXTENSÃO EM PVC AZUL COM NO MÍNIMO1,20M DE COMPRIMENTO, EMBALADO EM PAPEL GRAU CIRÚRGICO, ATÓXICO, APIROGÊNICO, DESCARTÁVEL E ESTÉRIL.COM REGISTRO NA ANVISA</t>
  </si>
  <si>
    <t>EQUIPO SORO INJ. LATERAL - EQUIPO PARA INFUSÃO POR GRAVIDADE. PONTA PERFURANTE COM TAMPA PROTETORA. RESPIRO DE AR COM FILTRO 0,2 MICRONS. TUBO FLEXÍVEL TRANSPARENTE 1,5M. REGULADOR DE FLUXO DE PRECISÃO.</t>
  </si>
  <si>
    <t>EQUIPO SORO MACRO GOTAS C/INJETOR LATERAL</t>
  </si>
  <si>
    <t>EQUIPO SORO MICRO GOTAS C/INJETOR LATERAL</t>
  </si>
  <si>
    <t>ESCOVA CERVICAL GINECOLÓGICA C/100</t>
  </si>
  <si>
    <t>ESCOVA DE MÃO AUTOCLAVÁVEL C/ CERDAS FIRMES P/ LAVAGEM DE MATERIAL CIRÚRGICO</t>
  </si>
  <si>
    <t>ESCOVA GICNECOLOGICA DESCARTAVEL - ESTERIL</t>
  </si>
  <si>
    <t>ESCOVA GICNECOLOGICA DESCARTAVEL - NÃO ESTERIL )PCTE 100 UNID)</t>
  </si>
  <si>
    <t>ESCOVA SECA PARA CENTRO CIRURGICO</t>
  </si>
  <si>
    <t>ESFIGMOMANOMETRO ADULTO- APARELHO DE PRESSÃO ARTERIAL, ISENTO DE LÁTEX, BRAÇADEIRA CONFECCIONADA EM TECIDO NYLON COM GARRA DUPLA, MANGUITO EM PVC COM DUAS SAÍDAS, DE ALTA DURABILIDADE, COM TUBOS NA MESMA COR DA BRAÇADEIRA, MANÔMETRO DO TIPO ANERÓIDE, CAIXA DE METAL ALTAMENTE RESISTENTE COM PRESILHA DE METAL, PÊRA INSUFLADORA EM PVC, MEDINDO 113 MM DE COMPRIMENTO X 42 MM DE DIÂMETRO, COM SISTEMA DE FLUXO DE AR EM METAL, COM ESFERA DE AÇO INOX DE ALTA DURABILIDADE, VÁLVULA COM ANEL SENDO METAL ALTAMENTE RESISTENTE COM REGULAGEM DE SAÍDA DE AR SENSÍVEL CONTENDO ANEL DE FIXAÇÃO ENTRE A VÁLVULA E PÊRA;</t>
  </si>
  <si>
    <t>ESFIGMOMANÔMETRO ADULTO OBESO: ESFIGMOMANÔMETRO ANERÓIDE ADULTO - OBESO, LIVRE DE MERCÚRIO, COMPOSTO POR MANÔMETRO MONTADO EM ADEQUADA ESTRUTURA PLÁSTICA, RESISTENTE A DESREGULAGENS FREQUENTES. TODOS OS ACESSÓRIOS DO PRODUTO DEVEM SER ISENTOS DE LÁTEX, ANTIALÉRGICOS. LAUDO TÉCNICO DO INMETRO COM CERTIFICAÇÃO DE AFERIÇÃO INDIVIDUAL. GARANTIA DE CALIBRAÇÃO POR CINCO ANOS COMPROVADA ATRAVÉS DO MANUAL REGISTRADO NA ANVISA. DEVE ACOMPANHAR BRAÇADEIRA ADULTO EM TECIDO DE ALGODÃO COM TIPO DE FEIXE EM METAL.. APRESENTAR CATÁLOGO E REGISTRO DA ANVISA.</t>
  </si>
  <si>
    <t>ESFIGMOMANOMETRO INFANTIL- APARELHO DE PRESSÃO ARTERIAL, ISENTO DE LÁTEX, BRAÇADEIRA CONFECCIONADA EM TECIDO NYLON COM GARRA DUPLA, MANGUITO EM PVC COM DUAS SAÍDAS, DE ALTA DURABILIDADE, COM TUBOS NA MESMA COR DA BRAÇADEIRA, MANÔMETRO DO TIPO ANERÓIDE, CAIXA DE METAL ALTAMENTE RESISTENTE COM PRESILHA DE METAL, PÊRA INSUFLADORA EM PVC, MEDINDO 113 MM DE COMPRIMENTO X 42 MM DE DIÂMETRO, COM SISTEMA DE FLUXO DE AR EM METAL, COM ESFERA DE AÇO INOX DE ALTA DURABILIDADE, VÁLVULA COM ANEL SENDO METAL ALTAMENTE RESISTENTE COM REGULAGEM DE SAÍDA DE AR SENSÍVEL CONTENDO ANEL DE FIXAÇÃO ENTRE A VÁLVULA E PÊRA</t>
  </si>
  <si>
    <t>ESFIGMOMANÔMETRO:OS INOVADORES ESFIGMOMANÔMETROS DA SÉRIE HEINE GAMMA-G SEM LÁTEX, ESTABELECEM UM NOVO PADRÃO DE DESEMPENHO, QUALIDADE E PRECISÃO. O DESIGN MODERNO E FUNCIONAL, COMBINADO COM UM MANÔMETRO PRECISO DE ALTA QUALIDADE E DURABILIDADE, GARANT</t>
  </si>
  <si>
    <t>ESFIGNOMANOMETRO ADULTO C/ BRAÇADEIRA EM LONA DE ALGODÃO, C/ FECHO DE VELCRO</t>
  </si>
  <si>
    <t>ESFIGNOMANOMETRO ADULTO C/ BRAÇADEIRA EM LONA DE ALGODÃO, C/ FECHO DE VELCRO ESPECIAL P/ OBESO</t>
  </si>
  <si>
    <t>ESFIGNOMANOMETRO ANEROIDE C/ BRAÇADEIRA NYLON, C/ FECHO DE VELCRO ESPECIAL P/ NEONATAL</t>
  </si>
  <si>
    <t>ESFIGNOMANOMETRO INFANIL C/ BRAÇADEIRA NYLON, C/ FECHO DE VELCRO P/ PULSO 15 A 19CM DIAM</t>
  </si>
  <si>
    <t>ESPAÇO MORTO EM SILICONE PARA ADAPTAR EM MASCARA DE TRAQUEOSTOMIA DE OXIGÊNIO ADULTO</t>
  </si>
  <si>
    <t>ESPAÇO MORTO EM SILICONE PARA ADAPTAR EM MASCARA DE TRAQUEOSTOMIA DE OXIGÊNIO INFANTIL</t>
  </si>
  <si>
    <t>ESPARADRAPO 10 CM X 4,5 CM . TECIDO 100% ALGODÃO COM TRATAMENTO ACRILICO ADESIVO A BASE DE OXIDO DE ZINCO BORRACHA NATURAL E RESINAS. EMBALAGEM COM DADOS DE IDENTIFICAÇÃO E PROCEDENCIA</t>
  </si>
  <si>
    <t>ESPARADRAPO 2,5CM X 3M - IMPERMEÁVEL COMPOSTO DE TECIDO 100% ALGODÃO COM RESINA ACRÍLICA IMPERMEABILIZANTE. FÁCIL DE RASGAR E DE EXCELENTE FLEXIBILIDADE.</t>
  </si>
  <si>
    <t>ESPATULA DE AYRES C/100 UNIDADES</t>
  </si>
  <si>
    <t>ESPÁTULA DE MADEIRA DESCARTÁVEL, NÃO ESTÉRIL. EMBALAGEM COM DADOS DE IDENTIFICAÇÃO E PROCEDÊNCIA. O MATERIAL ENTREGUE NA UNIDADE NÃO DEVERÁ APRESENTAR PRAZO DE VALIDADE INFERIOR A 12 MESES. PCT COM 100 UNIDADES</t>
  </si>
  <si>
    <t>ESPECULO DESCARTAVEL - TAMANHO G</t>
  </si>
  <si>
    <t>ESPECULO DESCARTAVEL - TAMANHO M</t>
  </si>
  <si>
    <t>ESPECULO DESCARTAVEL - TAMANHO P</t>
  </si>
  <si>
    <t>ESPECULO VAGINAL DESCARTAVEL MÉDIO</t>
  </si>
  <si>
    <t>ESTETOSCÓPIO ADULTO: ESTETOSCÓPIO RAPPAPORT PREMIUM O ESTETOSCÓPIO RAPPAPORT PREMIUM É INDICADO PARA A AUSCULTA CARDIORRESPIRATÓRIA DO ORGANISMO DE FORMA NÃO INVASIVA. É UM PRODUTO COMPLETO, POSSUI DOIS TUBOS PARA AUSCULTA, INCLUI DOIS PARES DE OLIVAS, INOX QUE PROPORCIONA UMA AUSCULTA MAIS PRECISA E EFICIENTE, TUBO EM FORMATO "Y” FLEXÍVEL EM PVC DE PEÇA ÚNICA PARA MELHOR TRANSMISSÃO DO SOM, FONE BIAURICULAR, QUE PERMITE AUSCULTAR SIMULTANEAMENTE O SOM. POSSUI CINCO TIPOS DIFERENTES DE AUSCULTADORES:</t>
  </si>
  <si>
    <t>ESTETOSCÓPIO INFANTIL</t>
  </si>
  <si>
    <t>ETER ETILICO 35 % ALCOOL ETILICO 96 % USO EXTERNO, EMBALAGEM COM DADOS DE IDENTIFICAÇÃO E PROCEDENCIA</t>
  </si>
  <si>
    <t>ETER SULFURICO, 1000 ML</t>
  </si>
  <si>
    <t>FÉRULA DE ALUMINIO</t>
  </si>
  <si>
    <t>FIO DE NYLON 3.0 - COM AGULHA (CX C/ 24 UNIDADES)</t>
  </si>
  <si>
    <t>FIO DE NYLON 4.0 - COM AGULHA (CX C/ 24 UNIDADES)</t>
  </si>
  <si>
    <t>FIO DE NYLON 5.0 - COM AGULHA 2 CM ( CX C/ 24 UNIDADES)</t>
  </si>
  <si>
    <t>FIO DE NYLON 6.0 - COM AGULHA (CX C/ 24 UNIDADES)</t>
  </si>
  <si>
    <t>FIO DE SEDA 3.0 - COM AGULHA (CX C/ 24 UNIDADES)</t>
  </si>
  <si>
    <t>FIO DE SEDA 4.0 - COM AGULHA (CX C/ 24 UNIDADES)</t>
  </si>
  <si>
    <t>FIO DE SUTURA 2.0 CONFECCIONADO EM POLIPROPILENO AZUL DE 75CM</t>
  </si>
  <si>
    <t>FIO DE SUTURA 2.0 EP2 45 CM NYLON PRETO C/50 UNIDADES</t>
  </si>
  <si>
    <t>FIO DE SUTURA 3.0 CONFECCIONADO EM POLIPROPILENO AZUL DE 75CM</t>
  </si>
  <si>
    <t>FIO DE SUTURA 3.0 EP2 45 COM NYLON PRETO C/ 24 UNIDADES</t>
  </si>
  <si>
    <t>FIO DE SUTURA CATIGUTE 3 C/24 UNIDADES</t>
  </si>
  <si>
    <t>FIO DE SUTURA CATIGUTE 4 C/ 24 UNIDADES</t>
  </si>
  <si>
    <t>FIO DE SUTURA MONONYLON PRETO COM AGULHA 2,0MM, Nº 2.0. EMBALAGEM COM DADOS DE IDENTIFICAÇÃO, PROCEDÊNCIA E VALIDADE. O MATERIAL ENTREGUE NA UNIDADE NÃO DEVERÁ APRESENTAR PRAZO DE VALIDADE INFERIOR A 12 MESES. CX C/ 24 UNIDADES</t>
  </si>
  <si>
    <t>FIO DE SUTURA MONONYLON PRETO COM AGULHA 2,0MM, Nº 4.0. EMBALAGEM COM DADOS DE IDENTIFICAÇÃO, PROCEDÊNCIA E VALIDADE. O MATERIAL ENTREGUE NA UNIDADE NÃO DEVERÁ APRESENTAR PRAZO DE VALIDADE INFERIOR A 12 MESES. CX COM 24 UNIDADES</t>
  </si>
  <si>
    <t>FIO DE SUTURA MONONYLON PRETO COM AGULHA 2,0MM, Nº 6.0. EMBALAGEM COM DADOS DE IDENTIFICAÇÃO, PROCEDENCIA E VALIDADE, O MATERIAL ENTREGUE NA UNIDADE NÃO DEVERÁ APRESENTAR PRAZXO DE VALIDADE INFERIOR A 12 MESES CX COM 24 UNIDADES</t>
  </si>
  <si>
    <t>FIO DE SUTURA MONONYLON PRETO COM AGULHA 2,5MM, Nº 3.0. EMBALAGEM COM DADOS DE IDENTIFICAÇÃO, PROCEDÊNCIA E VALIDADE. O MATERIAL ENTREGUE NA UNIDADE NÃO DEVERÁ APRESENTAR PRAZO DE VALIDADE INFERIOR A 12 MESES. CX COM 24 UNIDADES</t>
  </si>
  <si>
    <t>FIO DE SUTURA MONONYLON PRETO COM AGULHA 2,5MM, Nº 5.0. EMBALAGEM COM DADOS DE IDENTIFICAÇÃO, PROCEDÊNCIA E VALIDADE. O MATERIAL ENTREGUE NA UNIDADE NÃO DEVERÁ APRESENTAR PRAZO DE VALIDADE INFERIOR A 12 MESES. CX COM 24 UNIDADES</t>
  </si>
  <si>
    <t>FIO SUTURA CAT GUT CROMADO 3.0</t>
  </si>
  <si>
    <t>FIO SUTURA MONONYLON 2-0 (NÃO ABSORVÍVEL) CAIXA</t>
  </si>
  <si>
    <t>FIO SUTURA MONONYLON 30 CAIXA</t>
  </si>
  <si>
    <t>FIO SUTURA MONONYLON 40 CAIXA</t>
  </si>
  <si>
    <t>FITA ADESIVA AUTOCLAVE COM DORSO DE PAPEL CREPADO À BASE DE CELULOSE, EM UMA DE SUAS FACES, MASSA ADESIVA À BASE DE BORRACHA NATURAL, ÓXIDO DE ZINCO E RESINAS E, NA OUTRA FACE, UMA FINA CAMADA IMPERMEABILIZANTE DE RESINA ACRÍLICA, COR BRANCA, 19MM X 30MT. EMBALAGEM COM DADOS DE IDENTIFICAÇÃO E PROCEDÊNCIA. O MATERIAL ENTREGUE NA UNIDADE NÃO DEVERÁ APRESENTAR PRAZO DE VALIDADE INFERIOR A 12 MESES.</t>
  </si>
  <si>
    <t>FITA ADESIVA CREPE 50 MM X 50 CM</t>
  </si>
  <si>
    <t>FITA ADESIVA HOSPITALAR 19MM X 50M</t>
  </si>
  <si>
    <t>FITA AUTOCLAVE 19X30</t>
  </si>
  <si>
    <t>FITA CREPE 16MMX50MT</t>
  </si>
  <si>
    <t>FITA CREPE. 18MM X 50 MTS. EMBALAGEM COM DADOS DE IDENTIFICAÇÃO E PROCEDENCIA</t>
  </si>
  <si>
    <t>FITA HIPOALÉRGICA MODELO TRANSPORE 100 XMM X 4,5 - 3M</t>
  </si>
  <si>
    <t>FITA MICROPORE 100 MM X 10 M</t>
  </si>
  <si>
    <t>FITA MICROPORE 2,5 CM X 10 M - SEM CAPA</t>
  </si>
  <si>
    <t>FITA MICROPORE BRANCA, HIPOALERGÊNICA, POROSA, COM DORSO DE NÃO TECIDO DE RAYON E VISCOSE, ENROLADO EM CARRETEL MEDINDO 2,5CM X 10MT COM CAPA. EMBALAGEM COM DADOS DE IDENTIFICAÇÃO E PROCEDÊNCIA. O MATERIAL ENTREGUE NA UNIDADE NÃO DEVERÁ APRESENTAR PRAZO DE VALIDADE INFERIOR A 12 MESES.</t>
  </si>
  <si>
    <t>FITA TESTE GLICOSE NO SANGUE PARA APARELHO OPTIUM MEDISENSE</t>
  </si>
  <si>
    <t>FITA TESTE P/ AUTOCLAVE 19MM X 30M</t>
  </si>
  <si>
    <t>FIXADOR ADESIVO PARA TUBO ENDOTRAQUEAL ADULTO - INDIVIDUAL - (PESO: 2,0G - TAMANHO: 8,5 X 25CM) - FIXADOR ADESIVO PARA TUBO ENDOTRAQUEAL, HIPOALERGÊNICO, SEGURO, ANATÔMICO E LIVRE DE LÁTEX. FIXAÇÃO RÁPIDA E SEGURA, 48 HORAS DE PERMANÊNCIA. DISPONÍVEL NO TAMANHO ADULTO (TUBOS 5 A 10,5 MM)</t>
  </si>
  <si>
    <t>FIXADOR ADESIVO PARA TUBO ENDOTRAQUEAL NEONATAL INDIVIDUAL. FIXADOR ADESIVO PARA TUBO ENDOTRAQUEAL, HIPOALERGÊNICO, SEGURO, ANATÔMICO E LIVRE DE LÁTEX. FIXAÇÃO RÁPIDA E SEGURA, 48 HORAS DE PERMANÊNCIA. DISPONÍVEL NO TAMANHO NEONATAL (TUBOS DE 2 A 4 MM)</t>
  </si>
  <si>
    <t>FIXADOR CITOLÓGICO, SOLUÇÃO DE PROPILENOGLICOL E ÁLCOOL ABSOLUTO. EMBALAGEM COM DADOS DE IDENTIFICAÇÃO, PROCEDÊNCIA E VALIDADE. O MATERIAL ENTREGUE NA UNIDADE NÃO DEVERÁ APRESENTAR PRAZO DE VALIDADE INFERIOR A 12 MESES. FRASCO DE 100 ML</t>
  </si>
  <si>
    <t>FIXADOR DE TUBOS E SONDAS NASAIS 3M C/ 10 UINDADE COR DA PELE</t>
  </si>
  <si>
    <t>FIXADOR ESTERIL P/ CATETER PERIFERICO DE TECIDO C/ RAYON E POLIESTER E ADESIVO DE ACRILATO HIPOALERGICO C/ 100UNIDADES</t>
  </si>
  <si>
    <t>FIXADOR NASAL PARA CATETERES DE MATERIAL RESPIRÁVEL, NA COR DA PELE, TROCA ATÉ 3 DIAS TAMANHO ADULTO DIMENSÕES: 8X8.7CM CAIXA COM 100</t>
  </si>
  <si>
    <t>FIXADOR P/ LÂMINA PREVENTIVO</t>
  </si>
  <si>
    <t>FLUXOMETRO DE 0² (DE CONEXÃO FEMEA)</t>
  </si>
  <si>
    <t>FLUXOMETRO DE OXIGÊNIO PARA VÁLVULA REGULADORA</t>
  </si>
  <si>
    <t>FOLHA PARA ECG</t>
  </si>
  <si>
    <t>FORMOL 10%</t>
  </si>
  <si>
    <t>FORMOL 37% ESTABILIZADO</t>
  </si>
  <si>
    <t>FRALDA GERIÁTRICA, TAMANHO G, DESCARTÁVEL, FORMATO ANATÔMICO, GEL SUPER ABSORVENTE, BARREIRAS PROTETORAS DE ANTIVAZAMENTO, MAIOR ABSORÇÃO, COBERTURA FILTRANTE COM ALOE VERA. EMBALAGEM COM DADOS DE IDENTIFICAÇÃO, PROCEDÊNCIA E VALIDADE. O MATERIAL ENTREGUE NA UNIDADE NÃO DEVERÁ APRESENTAR PRAZO DE VALIDADE INFERIOR A 12 MESES. PCT COM 30 UNIDADES</t>
  </si>
  <si>
    <t>FRALDA GERIÁTRICA, TAMANHO M, DESCARTÁVEL, FORMATO ANATÔMICO, GEL SUPER ABSORVENTE, BARREIRAS PROTETORAS DE ANTIVAZAMENTO, MAIOR ABSORÇÃO, COBERTURA FILTRANTE COM ALOE VERA. EMBALAGEM COM DADOS DE IDENTIFICAÇÃO, PROCEDÊNCIA E VALIDADE. O MATERIAL ENTREGUE NA UNIDADE NÃO DEVERÁ APRESENTAR PRAZO DE VALIDADE INFERIOR A 12 MESES. PCT COM 30 UNIDADES</t>
  </si>
  <si>
    <t>FRALDA GERIÁTRICA, TAMANHO P, DESCARTÁVEL, FORMATO ANATÔMICO, GEL SUPER ABSORVENTE, BARREIRAS PROTETORAS DE ANTIVAZAMENTO, MAIOR ABSORÇÃO, COBERTURA FILTRANTE COM ALOE VERA. EMBALAGEM COM DADOS DE IDENTIFICAÇÃO, PROCEDÊNCIA E VALIDADE. O MATERIAL ENTREGUE NA UNIDADE NÃO DEVERÁ APRESENTAR PRAZO DE VALIDADE INFERIOR A 12 MESES. PCT COM 10 UNIDADES</t>
  </si>
  <si>
    <t>FRALDA GERIÁTRICA, TAMANHO XG, DESCARTÁVEL, FORMATO ANATÔMICO, GEL SUPER ABSORVENTES, BARREIRAS PROTETORAS ANTIVAZAMENTO, MAIOR ABSORÇÃO, COBERTURA FILTRANTE COM ALOE VERA. EMBALAGEM COM DADOS DE IDENTIFICAÇÃO, PROCEDÊNCIA E VALIDADE. O MATERIAL ENTREGUE NA UNIDADE NÃO DEVERÁ APRESENTAR PRAZO DE VALIDADE INFERIOR A 12 MESES. PCT COM 7 UNIDADES</t>
  </si>
  <si>
    <t>FRASCO COLETOR DE URINA UNIVERSAL</t>
  </si>
  <si>
    <t>FRASCO DE DIETA ENTERAL TRANSPARENTE, CAPACIDADE 300ML, GRADUA DO NOS DOIS LADOS A CADA 50ML CRESCENTE E DECRESCENTE), ATÓXICO, EMBALADO INDIVIDUALMENTE EM SACO PLÁSTICO, PERÍODO DE VALIDADE DE NO MÍNIMO 18 MESES DA DATA DE ENTREGA.</t>
  </si>
  <si>
    <t>FRASCO DE DRENAGEM TORÁCICA 2.000ML PARA DRENO N 12</t>
  </si>
  <si>
    <t>FRASCO PARA ALIMENTAÇÃO ENTERAL 300 ML</t>
  </si>
  <si>
    <t>FRASCO PARA ARMAZENAMENTO DE LAMINA MICROSCOPICA 26 X 76 COM CAPACIDADE DE 3 LAMINAS</t>
  </si>
  <si>
    <t>FRASCO PARA DIETA</t>
  </si>
  <si>
    <t>FRASCO UMIDIFICADOR P/ OXIGENIO</t>
  </si>
  <si>
    <t>FRASCO URINA 24H - 11</t>
  </si>
  <si>
    <t>FRASCO URINA 24H - 21</t>
  </si>
  <si>
    <t>GARROTE P/ PUNÇÃO VENOSA EM ELASTANOC/ PRENDEDOR DE PLASTICO INFANTIL</t>
  </si>
  <si>
    <t>GARROTE PARA COLETA DE SANGUE ADULTO, NO MATERIAL LATEX-FREE EM ROLO ANTIALERGÊNICO, COM DOIS ESTÁGIOS DE GARROTEAMENTO COM TRAVA NA COR AZUL MARINHO.</t>
  </si>
  <si>
    <t>GARROTE ROLO PARA PROCEDIMENTO DE ENFERMAGEM S/LATEX ROLO C/ 25 TIRAS</t>
  </si>
  <si>
    <t>GARROTES ELÁSTICOS COM TRAVA DE SEGURANÇA. CONFECCIONADOS EM TECIDO ELÁSTICO. TRAVA COM 2 ESTÁGIOS: 1º ALÍVIO. 2º RETIRADA. ANTIALÉRGICOS. MODELO ADULTO</t>
  </si>
  <si>
    <t>GARROTES ELÁSTICOS COM TRAVA DE SEGURANÇA. CONFECCIONADOS EM TECIDO ELÁSTICO. TRAVA COM 2 ESTÁGIOS: 1º ALÍVIO. 2º RETIRADA. ANTIALÉRGICOS. MODELO INFANTIL/PEDIATRICO</t>
  </si>
  <si>
    <t>GAZE TIPO QUEIJO</t>
  </si>
  <si>
    <t>GEL INODORO ESPECIAL PARA APARELHO DE ECG,DESFIBRILADORES,BISTURI ELETRICO E ETC</t>
  </si>
  <si>
    <t>GEL P/E.C.G. BEM COMO PARA FISIOTERAPIA</t>
  </si>
  <si>
    <t>GEL PARA ULTRASSONOGRAFIA - 1 LITRO - FORMULADO PARA PROPORCIONAR EXCELENTE CONDUÇÃO ENTRE A PELE E O TRANSDUTOR, NÃO IRRITA A PELE E NÃO DANIFICA O TRANSDUTOR. ISENTO DE SAL, ISENTO DE ÁLCOOL, À BASE DE ÁGUA, PH NEUTRO, NÃO GORDUROSO, INODORO. COMPOSIÇÃO: CARBOPOL, GLICERINA, PROPILENO GLICOL, INS 524, NIPAGIM, NIPAZOL, ÁGUA DESMINERALIZADA E COM TRATAMENTO MICROBIOLÓGICO ATRAVÉS DE LUZ ULTRA VIOLETA.</t>
  </si>
  <si>
    <t>GEL PARA ULTRASSONOGRAFIA, PH NEUTRO, INCOLOR, INODORO, CONSISTENTE. EMBALAGEM COM DADOS DE IDENTIFICAÇÃO, PROCEDÊNCIA E VALIDADE. O MATERIAL ENTREGUE NA UNIDADE NÃO DEVERÁ APRESENTAR PRAZO DE VALIDADE INFERIOR A 12 MESES. GALAO 5 LITROS</t>
  </si>
  <si>
    <t>GLICERINA BI DESTILADA - 1 LITRO</t>
  </si>
  <si>
    <t>GLICERINA FRASCO 100 ML</t>
  </si>
  <si>
    <t>GLICERINA LÍQUIDA A EMPRESA VENCEDORA DEVERÁ DISPOR A FICHA DE INFORMAÇÃO DE SEGURAMÇA DE PRODUTO QUIMICO - FISQP DE ACORDO COM ABNT-NBR 14725.</t>
  </si>
  <si>
    <t>GORRO CIRÚRGICO COM LAÇO - PCT C/ 50 UNIDADES</t>
  </si>
  <si>
    <t>HASTE FLEXIVEL SIMPLES C/ 100</t>
  </si>
  <si>
    <t>HASTES DE POPROPILENO CORANTE ATOXICOS FLEXIVEIS E INEQUEBRAVEIS COM 100 % ALGODÃO. EMBALAGEM COM DADOS DE IDENTIFICAÇÃO E PROCEDENCIA</t>
  </si>
  <si>
    <t>HGG TESTE STRIP (CX C/50 TIRAS)</t>
  </si>
  <si>
    <t>HIPOCLORITO DE SÓDIO 1% DE CLORO ATIVO ESTABILIZADO. EMBALAGEM COM DADOS DE IDENTIFICAÇÃO, PROCEDÊNCIA E VALIDADE. O MATERIAL ENTREGUE NA UNIDADE NÃO DEVERÁ APRESENTAR PRAZO DE VALIDADE INFERIOR A 12 MESES. FRASCO 1 LITRO</t>
  </si>
  <si>
    <t>HIPOCLORITO DE SÓDIO 5% 5 LITROS</t>
  </si>
  <si>
    <t>I.V. FEX ( CATETER PERIFERICO COMPOSTO DE TECIDO MACIO COM DORSO DE RAYAN E POLIESTER, COM ADESIVO ACRILATO E POALERGENICO EQUIPO E TUBULAÇÕES MEDINDO 50MM X 74 MM TIRAS PARA ESTABILIZAÇÃO DE CATETER E TUBULAÇÕES MEDINDO 74 MM X 12 MM CADA, ESTERELIZADO A OXIDO DE ETILENO. CAIXA COM 100 UNIDADES</t>
  </si>
  <si>
    <t>IMOBILIZADOR DE CABEÇA ADULTO. O IMOBILIZADOR DE CABEÇA ADULTO É PRODUZIDO EM ABS E PRESO EM VELCRO AO TECIDO QUE REVESTE A PRANCHA, ESTE ARTIGO POSSUI DOIS CINTOS DE IMOBILIZAÇÃO REGULÁVEIS PÁRA TESTA E QUEIXO, É RESISTENTE A IMPACTOS E POSSUI ORIFÍCI</t>
  </si>
  <si>
    <t>INDICADOR BIOLÓGICO À VAPOR CLEAN-TEST. EMBALAGEM COM DADOS DE IDENTIFICAÇÃO E PROCEDÊNCIA. O MATERIAL ENTREGUE NA UNIDADE NÃO DEVERÁ APRESENTAR PRAZO DE VALIDADE INFERIOR A 12 MESES. CX COM 10 UNIDADES</t>
  </si>
  <si>
    <t>INFANTOMETRO, CAIXA COM 1 UNIDADE, CAMPO DE USO 0-100M, RESOLUÇÃO EM MILIMETROS, GRADUAÇÃO 1MM, MATÉRIA PRIMA ALUMÍNIO, USO PORTÁTIL DISPENSA INSTALAÇÃO</t>
  </si>
  <si>
    <t>INTRACATH N 19</t>
  </si>
  <si>
    <t>INTRACATH N.16</t>
  </si>
  <si>
    <t>KIT DE NEBULIZAÇÃO ADULTO, 01 MÁSCARA PARA NEBULIZAÇÃO NA COR TRANSPARENTE, TAMANHO INFANTIL COM 1,5 NETROS DE MANGUEIRA, 01 COPO RESERVATÓRIO COM CAPACIDADE PARA 10 ML. EMBALAGEM COM DADOS DE IDENTIFICAÇÃO PROCEDÊNCIA E VALIDADE</t>
  </si>
  <si>
    <t>KIT DE NEBULIZAÇÃO INFANTIL 01 MÁSCARA PARA NEBULIZAÇÃO, NA COR TRANSPARENTE, TAMANHO INFANTIL COM 1,5 NETROS DE MANGUEIRA 01 COPO RESERVATÓRIO COM CAPACIDADE PARA 10 ML, EMBALAGEM COM DADOS DE IDENTIFICAÇÃO PROCEDÊNCIA E VALIDADE</t>
  </si>
  <si>
    <t>KIT MICRONEBULIZADOR P/ INALAÇÃO, DESMONTAVEL, P/ INALAÇÃO C/ MEDICAÇÃO, C/EXTENÇÃO ADULTO. C/ CONECTOR AMARELO</t>
  </si>
  <si>
    <t>KIT MICRONEBULIZADOR P/ INALAÇÃO, DESMONTAVEL, P/ INALAÇÃO C/ MEDICAÇÃO, C/EXTENÇÃO INFANTIL. C/ CONECTOR AMARELO</t>
  </si>
  <si>
    <t>KIT PARA PREVENTIVO PAPANICOLAU CONTENDO 01 ESPÉCULO VAGINAL DESCARTÁVEL, 01 ESCOVA CERCIVAL, 01 ESPÁTULA DE AYRE EM MADEIRA, 01 LUVA E.V.A, 01 ESTOJO PORTA-LÂMINAS E 01 LÂMINA DE VIDRO, ACONDICIONADOS TODOS JUNTOS EM EMBALAGEM PLÁSTICA, TAMANHO G. EMBALAGEM COM DADOS DE IDENTIFICAÇÃO, PROCEDÊNCIA E VALIDADE. O MATERIAL ENTREGUE NA UNIDADE NÃO DEVERÁ APRESENTAR PRAZO DE VALIDADE INFERIOR A 12 MESES.</t>
  </si>
  <si>
    <t>KIT PARA PREVENTIVO PAPANICOLAU CONTENDO 01 ESPÉCULO VAGINAL DESCARTÁVEL, 01 ESCOVA CERCIVAL, 01 ESPÁTULA DE AYRE EM MADEIRA, 01 LUVA E.V.A, 01 ESTOJO PORTA-LÂMINAS E 01 LÂMINA DE VIDRO, ACONDICIONADOS TODOS JUNTOS EM EMBALAGEM PLÁSTICA, TAMANHO M. EMBALAGEM COM DADOS DE IDENTIFICAÇÃO, PROCEDÊNCIA E VALIDADE. O MATERIAL ENTREGUE NA UNIDADE NÃO DEVERÁ APRESENTAR PRAZO DE VALIDADE INFERIOR A 12 MESES.</t>
  </si>
  <si>
    <t>KIT PARA PREVENTIVO PAPANICOLAU CONTENDO 01 ESPÉCULO VAGINAL DESCARTÁVEL, 01 ESCOVA CERCIVAL, 01 ESPÁTULA DE AYRE EM MADEIRA, 01 LUVA E.V.A, 01 ESTOJO PORTA-LÂMINAS E 01 LÂMINA DE VIDRO, ACONDICIONADOS TODOS JUNTOS EM EMBALAGEM PLÁSTICA, TAMANHO P. EMBALAGEM COM DADOS DE IDENTIFICAÇÃO, PROCEDÊNCIA E VALIDADE. O MATERIAL ENTREGUE NA UNIDADE NÃO DEVERÁ APRESENTAR PRAZO DE VALIDADE INFERIOR A 12 MESES.</t>
  </si>
  <si>
    <t>LAMINA BISTURI N. 11</t>
  </si>
  <si>
    <t>LAMINA BISTURI N. 12</t>
  </si>
  <si>
    <t>LAMINA BISTURI N. 15</t>
  </si>
  <si>
    <t>LAMINA BISTURI N. 23</t>
  </si>
  <si>
    <t>LAMINA DE BARBEAR P/ TRICOTOMIA C/3</t>
  </si>
  <si>
    <t>LÂMINA DE BISTURI ESTÉRIL AÇO CARBONO, Nº 11. EMBALAGEM COM DADOS DE IDENTIFICAÇÃO, PROCEDÊNCIA E VALIDADE. O MATERIAL ENTREGUE NA UNIDADE NÃO DEVERÁ APRESENTAR PRAZO DE VALIDADE INFERIOR A 12 MESES. CX COM 100 UNIDADES</t>
  </si>
  <si>
    <t>LÂMINA DE BISTURI ESTÉRIL AÇO CARBONO, Nº 15. EMBALAGEM COM DADOS DE IDENTIFICAÇÃO, PROCEDÊNCIA E VALIDADE. O MATERIAL ENTREGUE NA UNIDADE NÃO DEVERÁ APRESENTAR PRAZO DE VALIDADE INFERIOR A 12 MESES. CX COM 100 UNIDADES</t>
  </si>
  <si>
    <t>LÂMINA DE BISTURI ESTÉRIL EM AÇO INÓX E EMBALAGEM COM 100 UNIDADES Nº 10</t>
  </si>
  <si>
    <t>LÂMINA DE BISTURI ESTÉRIL EM AÇO INÓX E EMBALAGEM COM 100 UNIDADES Nº 24</t>
  </si>
  <si>
    <t>LAMINA DE BISTURI Nº 23 C/ 100</t>
  </si>
  <si>
    <t>LAMINA MICROSC. 1EXTR. FOSCA - CAIXA</t>
  </si>
  <si>
    <t>LÂMINA MICROSCÓPICA EXTREMIDADE FOSCA 26X76 C/50 UN.</t>
  </si>
  <si>
    <t>LAMINA PARA MICROSCOPIA PONTA FOSCA (CX100 UNID)</t>
  </si>
  <si>
    <t>LANCEAS DESCARTÁVEIS 28 G (CX C/ 100 UNID)</t>
  </si>
  <si>
    <t>LANCETA ALLU CHECK SOFTCLIX C/200</t>
  </si>
  <si>
    <t>LANCETA P/ TESTE GLICÊMICO CAIXA COM 100 UNID.</t>
  </si>
  <si>
    <t>LANCETA PARA OBTENÇÃO DE SANGUE CAPILAR; SISTEMA DE ATIVAÇÃO POR CONTATO E COM TRAVA DE SEGURANÇA, RETRÁTIL, ESTÉRIL POR RADIAÇÃO GAMA, DESCARTÁVEL; C/ AGULHA SILICONIZADA E PONTA TRIFACETADA - 21G/0.8MM - PENETRAÇÃO 2.0 - AMARELA - C/ 50 (TESTE DO PE</t>
  </si>
  <si>
    <t>LANCETA PARA PEZINHO COM DISPOSITIVO DE SEGURANÇA CONTACT-ACTIVATED(FLUXO ALTO) 1,5MM X 2MM CAIXA COM 200</t>
  </si>
  <si>
    <t>LENÇOL HOSPITALAR DE PAPEL 70X50MT 100% CELULOSE</t>
  </si>
  <si>
    <t>LENÇOL HOSPITALAR DE PAPEL, PICOTADO, COR BRANCA, 70CM X 50MT. EMBALAGEM COM DADOS DE IDENTIFICAÇÃO E PROCEDÊNCIA. O MATERIAL ENTREGUE NA UNIDADE NÃO DEVERÁ APRESENTAR PRAZO DE VALIDADE INFERIOR A 12 MESES.</t>
  </si>
  <si>
    <t>LUVA BORRACHA FORRADA TAM. GRANDE</t>
  </si>
  <si>
    <t>PAR</t>
  </si>
  <si>
    <t>LUVA BORRACHA FORRADA TAM. MÉDIO</t>
  </si>
  <si>
    <t>LUVA BORRACHA FORRADA TAM. PEQUENO</t>
  </si>
  <si>
    <t>LUVA CIRÚRGICA ESTÉRIL 6,5 LEVEMENTE TALCADA, HIPOALERGÊNICA, ESTERILIZADA POR RAIO GAMA, BAINHA REFORÇADA, EMBALADAS EM PAPEL CIRÚRGICO, EMBALADAS EM "WALLET" (PORTA LUVAS), COM INDICAÇÃO DE MÃO DIREITA E MÃO ESQUERDA, Nº 6,5, ENVELOPADA AOS PARES. EMBALAGEM COM DADOS DE IDENTIFICAÇÃO E PROCEDÊNCIA. O MATERIAL ENTREGUE NA UNIDADE NÃO DEVERÁ APRESENTAR PRAZO DE VALIDADE INFERIOR A 12 MESES. CX COM 50 PARES</t>
  </si>
  <si>
    <t>LUVA CIRURGICA ESTÉRIL 7,0 PAR - LUVA CIRÚRGICA, CONFECCIONADA EM LÁTEX NATURAL, ESTERILIZADA, FORMATO ANATÔMICO, FLEXIBILIDADE, RESISTÊNCIA E SENSIBILIDADE, PUNHO REFORÇADO NA BORDA, LUBRIFICADA COM PÓ BIOABSORVÍVEL PELO ORGANISMO, EMBALADA EM ENVELOPE CONTENDO 1 PAR, SELADO A QUENTE NOS QUATRO LADOS, SENDO QUE NO LADO SUPERIOR DEVE POSSUIR ABAS QUE PERMITAM ABERTURA ASSÉPTICA.</t>
  </si>
  <si>
    <t>LUVA CIRURGICA ESTÉRIL 7,5 PAR - LUVA CIRÚRGICA, CONFECCIONADA EM LÁTEX NATURAL, ESTERILIZADA, FORMATO ANATÔMICO, FLEXIBILIDADE, RESISTÊNCIA E SENSIBILIDADE, PUNHO REFORÇADO NA BORDA, LUBRIFICADA COM PÓ BIOABSORVÍVEL PELO ORGANISMO, EMBALADA EM ENVELOPE CONTENDO 1 PAR, SELADO A QUENTE NOS QUATRO LADOS, SENDO QUE NO LADO SUPERIOR DEVE POSSUIR ABAS QUE PERMITAM ABERTURA ASSÉPTICA.</t>
  </si>
  <si>
    <t>LUVA CIRURGICA ESTÉRIL 8,0 PAR - PARA PROCEDIMENTOS NÃO CIRÚRGICOS; USO ÚNICO, INDIVIDUAL E POR PROCEDIMENTO, NÃO DEVE SER REPROCESSADO; COMPOSIÇÃO: LÁTEX NATURAL, LEVEMENTE TALCADA COM PÓ ABSORVÍVEL (AMIDO DE MILHO); ANATÔMICAS; NÃO ESTÉREIS; AMBIDESTRAS;</t>
  </si>
  <si>
    <t>LUVA CIRÚRGICA ESTÉRIL LEVEMENTE TALCADA, HIPOALERGÊNICA, ESTERILIZADA POR RAIO GAMA, BAINHA REFORÇADA, EMBALADAS EM PAPEL CIRÚRGICO, EMBALADAS EM "WALLET" (PORTA LUVAS), COM INDICAÇÃO DE MÃO DIREITA E MÃO ESQUERDA, Nº 8,5, ENVELOPADA AOS PARES. EMBALAGEM COM DADOS DE IDENTIFICAÇÃO E PROCEDÊNCIA. O MATERIAL ENTREGUE NA UNIDADE NÃO DEVERÁ APRESENTAR PRAZO DE VALIDADE INFERIOR A 12 MESES. CX COM 50 PARES</t>
  </si>
  <si>
    <t>LUVA DE LATEX PARA PROCEDIMENTO TAM. EP C/100</t>
  </si>
  <si>
    <t>LUVA DE LATEX PROCEDIMENTO TAM. GRANDE C/100</t>
  </si>
  <si>
    <t>LUVA DE LATEX PROCEDIMENTO TAM. MÉDIO C/100</t>
  </si>
  <si>
    <t>LUVA DE LATEX PROCEDIMENTO TAM. PEQUENA C/100</t>
  </si>
  <si>
    <t>LUVA DE PROCED/MÉDIA CAIXA C/100 - PARA PROCEDIMENTOS NÃO CIRÚRGICOS; USO ÚNICO, INDIVIDUAL E POR PROCEDIMENTO, NÃO DEVE SER REPROCESSADO; COMPOSIÇÃO: LÁTEX NATURAL, LEVEMENTE TALCADA COM PÓ ABSORVÍVEL (AMIDO DE MILHO); ANATÔMICAS; NÃO ESTÉREIS; AMBIDESTRAS;</t>
  </si>
  <si>
    <t>LUVA DE PROCEDIMENTO EM LÁTEX 100% NATURAL, NÃO ESTÉRIL, AMBIDESTRAS, RESISTENTES COM TENSÃO DE RUPTURA MÍNIMA, TOTALMENTE IMPERMEÁVEL À ÁGUA E OUTROS FLUÍDOS, SUPERFÍCIE LISA, LEVEMENTE PULVERIZADA COM PÓ BIO-ABSORVÍVEL À BASE DE AMIDO DE MILHO, TAMANHO P DESCARTÁVEL. EMBALAGEM COM DADOS DE IDENTIFICAÇÃO E PROCEDÊNCIA. O MATERIAL ENTREGUE NA UNIDADE NÃO DEVERÁ APRESENTAR PRAZO DE VALIDADE INFERIOR A 12 MESES. CX COM 100 UNIDADES</t>
  </si>
  <si>
    <t>LUVA DE PROCEDIMENTO EM LÁTEX 100% NATURAL, NÃO ESTÉRIL, AMBIDESTRAS, RESISTENTES COM TENSÃO DE RUPTURA MÍNIMA, TOTALMENTE IMPERMEÁVEL À ÁGUA E OUTROS FLUÍDOS, SUPERFÍCIE LISA, LEVEMENTE PULVERIZADA COM PÓ BIO-ABSORVÍVEL À BASE DE AMIDO DE MILHO, TAMANHO PP DESCARTÁVEL. EMBALAGEM COM DADOS DE IDENTIFICAÇÃO E PROCEDÊNCIA. O MATERIAL ENTREGUE NA UNIDADE NÃO DEVERÁ APRESENTAR PRAZO DE VALIDADE INFERIOR A 12 MESES. CX COM 100 UNIDADES</t>
  </si>
  <si>
    <t>LUVA DE PROCEDIMENTO TAM. EP C/100</t>
  </si>
  <si>
    <t>LUVA DE PROCEDIMENTO TAM. GRANDE C/100</t>
  </si>
  <si>
    <t>LUVA PROCEDIMENTO VINIL COM 100 TAMANHO M SEM TALCO</t>
  </si>
  <si>
    <t>MALHA TUBULAR ORTOPÉDICA 10 CM X 15 METROS COMPRIMENTO</t>
  </si>
  <si>
    <t>MALHA TUBULAR ORTOPÉDICA 15 CM X 15 METROS COMPRIMENTO</t>
  </si>
  <si>
    <t>MALHA TUBULAR ORTOPEDICA 20 CM X 15 METROS COMPRIMENTO</t>
  </si>
  <si>
    <t>MANDRIL PARA ENTUBAÇÃO ENDOTRAQUEAL Nº 3 (FIO GUIA COBRE)</t>
  </si>
  <si>
    <t>MANDRIL PARA ENTUBAÇÃO ENDOTRAQUEAL Nº 6 (FIO GUIA COBRE)</t>
  </si>
  <si>
    <t>MÁSCARA DE OXIGÊNIO COM RESERVATÓRIO ADULTO</t>
  </si>
  <si>
    <t>MÁSCARA DE OXIGÊNIO COM RESERVATÓRIO INFANTIL</t>
  </si>
  <si>
    <t>MÁSCARA DE OXIGÊNIO COM RESERVATÓRIO PARA TRAQUEOSTOMIA - ADULTO</t>
  </si>
  <si>
    <t>MÁSCARA DE OXIGÊNIO COM RESERVATÓRIO PARA TRAQUEOSTOMIA - INFANTIL</t>
  </si>
  <si>
    <t>MÁSCARA DE PROTEÇÃO RESPIRATÓRIA - N95</t>
  </si>
  <si>
    <t>MÁSCARA DE PROTEÇÃO RESPIRATÓRIA - PFF2</t>
  </si>
  <si>
    <t>MÁSCARA DE SILICONE COM CLIPE PARA OXIGENOTERAPIA C/ CABO ADULTO</t>
  </si>
  <si>
    <t>MÁSCARA DE SILICONE COM CLIPE PARA OXIGENOTERAPIA C/ CABO INFANTIL</t>
  </si>
  <si>
    <t>MÁSCARA DE TRAQUEOSTOMIA ADULTO (CONTENDO A MASCARA PARA TRAQUEOSTOMIA E INDICADA PARA ADMINISTRAÇÃO DE GASES OU AEROSSÓIS ATRAVÉS DA TRAQUEOSTOMIA.) MODE DE USO: -CONECTAR A TRAQUÉIA OU EXTENSÃO PARA MÁSCARA DE TRAQUEOSTOMIA (ITENS NÃO INCLUSOS) EN</t>
  </si>
  <si>
    <t>MÁSCARA DE TRAQUEOSTOMIA INFANTIL (A MASCARA PARA TRAQUEOSTOMIA E MARCADA PARA ADMINISTRAÇÃO DE GASES OU AEROSSÓIS ATRAVÉS DA TRAQUEOSTOMIA.) MODE DE USO: - CONECTOR A TRAQUÉIA OU EXTENSÃO PARA MÁSCARA DE TRAQUEOSTOMIA (ITENS NÃO INCLUSOS) ENTRE E MÁSCARA E A FONTE DE GÁS; - A ENTRADA DA MÁSCARA É GIRATÓRIA PARA MELHOR POSICIONAMENTO DO ITEM; - PASSAR O ELÁSTICO DE FIXAÇÃO POR TRÁS DO PESCO</t>
  </si>
  <si>
    <t>MÁSCARA DE VENTURI ADULTO (MÁSCARA COMPLETA)</t>
  </si>
  <si>
    <t>MÁSCARA DESCARTÁVEL CIRÚRGICA C/100</t>
  </si>
  <si>
    <t>MÁSCARA DESCARTÁVEL COM TRIPLA CAMADA, FILTRO COM EFICIÊNCIA BACTERIANA, CLIPS NASAL E ELÁSTICO, NA COR BRANCA. EMBALAGEM COM DADOS DE IDENTIFICAÇÃO E PROCEDÊNCIA. O MATERIAL ENTREGUE NA UNIDADE NÃO DEVERÁ APRESENTAR PRAZO DE VALIDADE INFERIOR A 12 MESES. CX COM 50 UNIDADES</t>
  </si>
  <si>
    <t>MASCARA DESCARTAVEL N95</t>
  </si>
  <si>
    <t>MÁSCARA DESCARTÁVEL TRIPLA C/ ELÁSTICO CIRURGICO</t>
  </si>
  <si>
    <t>MÁSCARA FACIAL ADULTO PARA MACRO TIPO HUDSON</t>
  </si>
  <si>
    <t>MÁSCARA FACIAL ALONGADA TAMANHO ADULTO E PEDIÁTRICO CONFECCIONADA EM VINIL MACIO E TRANSPARENTE COM FORMATO ANATÔMICO SOB O QUEIXO</t>
  </si>
  <si>
    <t>MÁSCARA NASAL CPAP. EMBALAGEM COM DADOS DE IDENTIFICAÇÃO E PROCEDÊNCIA. O MATERIAL ENTREGUE NA UNIDADE NÃO DEVERÁ APRESENTAR PRAZO DE VALIDADE INFERIOR A 12 MESES.</t>
  </si>
  <si>
    <t>MASCARA PARA INALAÇÃO ADULTO C/ CABO OXIGÊNIO (FECHADA)</t>
  </si>
  <si>
    <t>MASCARA PARA INALAÇÃO ADULTO C/ CABO P/AR COMPRIMIDO (FECHADA) (MANGUEIRA, COPO E MASCARA)</t>
  </si>
  <si>
    <t>MÁSCARA PARA INALAÇÃO INFANTIL C/ CABO P/ AR COMPRIMIDO (FECHADA) ( MANGUEIRA, COPO E MASCARA)</t>
  </si>
  <si>
    <t>MASCARA RETANGULAR C/ CLIPES E ELÁSTICO 3 CAMADAS C/50</t>
  </si>
  <si>
    <t>MASCARA TRIPLA COM CLIPS E ELASTICO (CX C/50 UNID)</t>
  </si>
  <si>
    <t>MÁSCARA VENTURI INFANTIL</t>
  </si>
  <si>
    <t>MICRONEBULIZADOR ADULTO - TIPO N.S. (CONJUNTO)</t>
  </si>
  <si>
    <t>CONJUNTO</t>
  </si>
  <si>
    <t>MICRONEBULIZADOR INFATIL - TIPO N.S. (CONJUNTO)</t>
  </si>
  <si>
    <t>MICROPORE 12,5 MM COR DA PELE</t>
  </si>
  <si>
    <t>MICROPORE 25 MM ANTIALÉRGICO COR DA PELE</t>
  </si>
  <si>
    <t>MICROPORE 25MM X 10M</t>
  </si>
  <si>
    <t>MICROPORE 50 MM ANTIALÉRGICO COR DA PELE</t>
  </si>
  <si>
    <t>MICROPORE BRANCO 25 MM</t>
  </si>
  <si>
    <t>MICROPORE PONTO FALSO</t>
  </si>
  <si>
    <t>MONOFILAMENTO 0.0 C/A 3 CM C/24</t>
  </si>
  <si>
    <t>MONOFILAMENTO 1.0 C/A 5 CM C/24</t>
  </si>
  <si>
    <t>MONOFILAMENTO 2.0 C/A 2 CM C/24</t>
  </si>
  <si>
    <t>MONOFILAMENTO 3.0 C/A 2 CM C/24</t>
  </si>
  <si>
    <t>MONOFILAMENTO 3.0 C/A 3 CM C/24</t>
  </si>
  <si>
    <t>MONOFILAMENTO 4.0 C/A 2 CM C/24</t>
  </si>
  <si>
    <t>MONOFILAMENTO 4.0 C/A 3 CM C/24</t>
  </si>
  <si>
    <t>MONOFILAMENTO 5.0 C/A 2 CM C/24</t>
  </si>
  <si>
    <t>MONOFILAMENTO 6.0 C/A 2 CM C/24</t>
  </si>
  <si>
    <t>ÓCULOS CIRÚRGICO DE PROTEÇÃO SIMPLES. EMBALAGEM COM DADOS DE IDENTIFICAÇÃO, PROCEDÊNCIA E VALIDADE. O MATERIAL ENTREGUE NA UNIDADE NÃO DEVERÁ APRESENTAR PRAZO DE VALIDADE INFERIOR A 12 MESES.</t>
  </si>
  <si>
    <t>ÓCULOS DE SEGURANÇA COM LENTE DE PROTEÇÃO EM POLICARBONATO </t>
  </si>
  <si>
    <t>ÓLEO AMACIANTE COM AGE - 200 ML</t>
  </si>
  <si>
    <t>OLEO DE GIRASSOL DE 100 ML</t>
  </si>
  <si>
    <t>OLIVA PARA ESTETOSCOPIO</t>
  </si>
  <si>
    <t>OXIMETRO DE PULSO DE DEDO INFANTIL</t>
  </si>
  <si>
    <t>OXIMETRO DE PULSO PORTATIL DE DEDO COMBINA A SATURAÇÃO DE OXIGÊNIO NO SANGUE E FREQUÊNCIA CARDÍACA EM UM ÚNICO DISPLAY, LEVE E PORTÁTIL, CONVENIENTE, FÁCIL DE USAR, COM CONSUMO BAIXO DE ENERGIA, PULSAÇÃO EM EXIBIÇÃO DE GRÁFICO DE BARRAS E EXPOSIÇÃO DA ONDA DE PULSO. EMBALAGEM COM DADOS DE IDENTIFICAÇÃO E PROCEDENCIA</t>
  </si>
  <si>
    <t>PAPAGAIO PLÁSTICO</t>
  </si>
  <si>
    <t>PAPEL CREPADO 20X20</t>
  </si>
  <si>
    <t>PAPEL GRAU CIRURGICO 10X10</t>
  </si>
  <si>
    <t>PAPEL GRAU CIRURGICO 70G/M2 E FILME LAMINADO POLIESTER/POLIPROPILENO LAMINADO COM ADESIVO DE ALTA PERFORMANCE RESISTENTE A ALTAS TEMPERATURAS, INDICADORES QUIMICOS QUE MUDAM DE COR APOS ENTRAR EM CONTATO COM AGENTE ESTERILIZANTE NOS PROCESSOS DE VAPOR SATURADO OU OXIDO DE ETILENO, SELAGEM DUPLA, SENTIDO DE ABERTURA DO ENVELOPE, 5 CM X 100 MTS. EMBALAGEM COM DADOS DE IDENTIFICAÇÃO E PROCEDENCIA E VALIDADE</t>
  </si>
  <si>
    <t>BOBINA</t>
  </si>
  <si>
    <t>PAPEL GRAU CIRÚRGICO 70G/M2 E FILME LAMINADO POLIÉSTER/POLIPROPILENO LAMINADO COM ADESIVO DE ALTA PERFORMANCE RESISTENTE A ALTAS TEMPERATURAS, INDICADORES QUÍMICOS QUE MUDAM DE COR APÓS ENTRAR EM CONTATO COM AGENTE ESTERILIZANTE NOS PROCESSOS DE VAPOR SATURADO OU ÓXIDO DE ETILENO, SELAGEM TRIPLA, SENTIDO DE ABERTURA DO ENVELOPE, 12CM X 100MT. EMBALAGEM COM DADOS DE IDENTIFICAÇÃO, PROCEDÊNCIA E VALIDADE. O MATERIAL ENTREGUE NA UNIDADE NÃO DEVERÁ APRESENTAR PRAZO DE VALIDADE INFERIOR A 12 MESES.</t>
  </si>
  <si>
    <t>PAPEL GRAU CIRÚRGICO 70G/M2 E FILME LAMINADO POLIÉSTER/POLIPROPILENO LAMINADO COM ADESIVO DE ALTA PERFORMANCE RESISTENTE A ALTAS TEMPERATURAS, INDICADORES QUÍMICOS QUE MUDAM DE COR APÓS ENTRAR EM CONTATO COM AGENTE ESTERILIZANTE NOS PROCESSOS DE VAPOR SATURADO OU ÓXIDO DE ETILENO, SELAGEM TRIPLA, SENTIDO DE ABERTURA DO ENVELOPE, 15CM X 100MT. EMBALAGEM COM DADOS DE IDENTIFICAÇÃO, PROCEDÊNCIA E VALIDADE. O MATERIAL ENTREGUE NA UNIDADE NÃO DEVERÁ APRESENTAR PRAZO DE VALIDADE INFERIOR A 12 MESES.</t>
  </si>
  <si>
    <t>PAPEL GRAU CIRÚRGICO 70G/M2 E FILME LAMINADO POLIÉSTER/POLIPROPILENO LAMINADO COM ADESIVO DE ALTA PERFORMANCE RESISTENTE A ALTAS TEMPERATURAS, INDICADORES QUÍMICOS QUE MUDAM DE COR APÓS ENTRAR EM CONTATO COM AGENTE ESTERILIZANTE NOS PROCESSOS DE VAPOR SATURADO OU ÓXIDO DE ETILENO, SELAGEM TRIPLA, SENTIDO DE ABERTURA DO ENVELOPE, 30CM X 100MT. EMBALAGEM COM DADOS DE IDENTIFICAÇÃO, PROCEDÊNCIA E VALIDADE. O MATERIAL ENTREGUE NA UNIDADE NÃO DEVERÁ APRESENTAR PRAZO DE VALIDADE INFERIOR A 12 MESES.</t>
  </si>
  <si>
    <t>PAPEL GRAU CIRURGICO 70G/M2 E FILME LAMINADO POLIESTER/POLIPROPILENO LAMINADO COM ADESIVO DE ALTA PERFORMANCE RESISTENTE A ALTAS TEMPERATURAS. INDICADORES QUIMICOS QUE MUDAM DE COR APOS ENTRAR EM CONTATO COM AGENTE ESTERILIZANTE NOS PROCESSOS DE VAPOR SATURADO OU OXIDO DE ETILENO SELAGEM TRIPLA SENTIDO DE ABERTURA DE ENVELOPE 5CM X 100 MTS. EMBALAGEM COM DADOS DE IDENTIFICAÇÃO PROCEDENCIA E VALIDADE. O MATERIAL ENTREGUE NA UNIDADE NAO DEVERA APRESENTAR PRAZO DE VALIDADE INFERIOR A 12 MESES.</t>
  </si>
  <si>
    <t>PAPEL GRAU CIRURGICO P/AUTOCLAVE 20X100</t>
  </si>
  <si>
    <t>PAPEL GRAU CIRURGICO P/AUTOCLAVE 30X100</t>
  </si>
  <si>
    <t>PAPEL KRAFT 60CM</t>
  </si>
  <si>
    <t>PAPEL LENÇOL 70CM X 50CM BRANCO</t>
  </si>
  <si>
    <t>PAPEL LENÇOL BRANCO 60CM X 50 CM</t>
  </si>
  <si>
    <t>PÁPEL TERMOSSENSSIVEL 215 MM X 30 MTS</t>
  </si>
  <si>
    <t>PAPEL TOALHA (BRANCO) - 1000 FLS</t>
  </si>
  <si>
    <t>PAPEL TOALHA INTERFOLHA (PCTE C/100 UNID) BRANCO</t>
  </si>
  <si>
    <t>PASTA DE BETONITE</t>
  </si>
  <si>
    <t>QUILOGRAMA</t>
  </si>
  <si>
    <t>PERA PARA AP. ESFIGNOMANOMETRO</t>
  </si>
  <si>
    <t>PERÓXIDO DE HIDROGÊNIO A 3% SOLUÇÃO LÍQUIDA 10 VOLUME. EMBALAGEM COM DADOS DE IDENTIFICAÇÃO, PROCEDÊNCIA E VALIDADE. O MATERIAL ENTREGUE NA UNIDADE NÃO DEVERÁ APRESENTAR PRAZO DE VALIDADE INFERIOR A 12 MESES. FR 01 LITRO</t>
  </si>
  <si>
    <t>PILHA GRANDE, TIPO ALCALINA,1,5V,GRANDE(D); NA VOLTAGEM DE 1,5V; 6200 MAH;</t>
  </si>
  <si>
    <t>PILHA MEDIA ,TIPO ALCALINA,1,5V,MEDIA(C); NA VOLTAGEM DE 1,5V; 2650 MAH;</t>
  </si>
  <si>
    <t>PILHA PALITO ALCALINA (AAA) 1,5 VOLTS, DE ÓTIMA QUALIDADE.</t>
  </si>
  <si>
    <t>PILHA PEQUENA, TIPO ALCALINA, 1,5V, PEQUENA (AA), NA VOLTAGEM DE 1,5V;</t>
  </si>
  <si>
    <t>PINÇA ANATÔMICA PARA DISSECÇÃO. PINÇA DISSECÇÃO ANATÔMICA 14CM. PRODUTO CONFECCIONADO EM AÇO INOXIDÁVEL AISI-420; COM SERRILHA.</t>
  </si>
  <si>
    <t>PINÇA JACARÉ 15CM. TAMBÉM CONHECIDA COMO JACARÉ PARA CONSULTÓRIO. INSTRUMENTO CIRÚRGICO ARTICULADO NÃO CORTANTE. PRODUZIDO EM AÇO INOXIDÁVEL COM EXTRA TRATAMENTO CONTRA OXIDAÇÃO. INSTRUMENTAL PADRÃO, QUALIDADE E ACABAMENTO IMPECÁVEL. GARANTIA: 10 ANOS CONTRA DEFEITOS DE FABRICAÇÃO UTILIZADA PARA RETIRADA DE CORPO ESTRANHO DE OUVIDO.</t>
  </si>
  <si>
    <t>PINÇA KELLY, MEDINDO 14CM CURVA, CONFECCIONADA EM AÇO INOXIDÁVEL AISI-420. EMBALAGEM PLÁSTICA INDIVIDUAL, CONSTANDO OS DADOS DE IDENTIFICAÇÃO, INCLUSIVE A MARCA NO INSTRUMENTAL, PROCEDÊNCIA E RASTREABILIDADE. GARANTIA MÍNIMA DE 10 ANOS CONTRA DEFEITOS DE FABRICAÇÃO, PRODUTO FABRICADO DE ACORDO COM PADRÕES INTERNACIONAIS DE QUALIDADE, NORMAS DA ABNT. APRESENTAR REGISTRO E AMOSTRA.</t>
  </si>
  <si>
    <t>PINÇA KELLY, MEDINDO 16CM RETA, CONFECCIONADA EM AÇO INOXIDÁVEL AISI-420. EMBALAGEM PLÁSTICA INDIVIDUAL, CONSTANDO OS DADOS DE IDENTIFICAÇÃO, INCLUSIVE A MARCA NO INSTRUMENTAL, PROCEDÊNCIA E RASTREABILIDADE. GARANTIA MÍNIMA DE 10 ANOS CONTRA DEFEITOS DE FABRICAÇÃO, PRODUTO FABRICADO DE ACORDO COM PADRÕES INTERNACIONAIS DE QUALIDADE, NORMAS DA ABNT. APRESENTAR REGISTRO E AMOSTRA.</t>
  </si>
  <si>
    <t>PINÇA SERRILHA DELICADA P/ CORPO ESTRANHO 15CM PRODUTO CONFECCIONADO EM AÇO INOXIDÁVEL AISI-420 TAMANHO: 15CM EMBALAGEM: PLÁSTICA INDIVIDUAL, CONSTANDO OS DADOS DE IDENTIFICAÇÃO, PROCEDÊNCIA E RASTREABILIDADE GARANTIA: 10 ANOS CONTRA DEFEITOS DE FABRICAÇÃO CERTIFICAÇÕES: FABRICADO DE ACORDO COM PADRÕES INTERNACIONAIS DE QUALIDADE. UTILIZADA PARA RETIRADA DE CORPO ESTRANHO DE OUVIDO</t>
  </si>
  <si>
    <t>POLIVINILPIRROLIDONA IODO ANTISSÉPTICO PARA DEGERMAÇÃO DA PELE. EMBALAGEM COM DADOS DE IDENTIFICAÇÃO E PROCEDÊNCIA. O MATERIAL ENTREGUE NA UNIDADE NÃO DEVERÁ APRESENTAR PRAZO DE VALIDADE INFERIOR A 12 MESES. FRASCO 01 LITRO</t>
  </si>
  <si>
    <t>POLVIDINE DEGERMANTE 1000 ML</t>
  </si>
  <si>
    <t>POLVIDINE TÓPICO 1000 ML</t>
  </si>
  <si>
    <t>POVIDINE DEGERMANTE 100 ML</t>
  </si>
  <si>
    <t>POVIDINE TOPICO 100 ML</t>
  </si>
  <si>
    <t>PRANCHA DE RESGATE EM POLIETILENO ADULTO</t>
  </si>
  <si>
    <t>PRANCHA DE RESGATE EM POLIETILENO INFANTIL</t>
  </si>
  <si>
    <t>PRO-PÉ DESCARTAVEL C/ 100 UNIDADES</t>
  </si>
  <si>
    <t>REANIMADOR PULMONAR MANUAL (ADULTO) - AMBU: KIT COMPLETO CONTENDO: MÁSCARA EM SILICONE, COM VÁLVULA UNIDIRECIONAL; BOLSA EM SILICONE COM CAPACIDADE DE 1600ML; RESERVATÓRIO DE ALTA CONCENTRAÇÃO DE OXIGÊNIO E EXTENSÃO EM SILICONE PARA CONEXÃO EM REDE DE OXIGÊNIO. O CONJUNTO DEVE SER INTEIRAMENTE TRANSPARENTE E AUTOCLAVÁVEL. GARANTIA DE 1 ANO DE FABRICAÇÃO. REGISTRO NA ANVISA</t>
  </si>
  <si>
    <t>REANIMADOR PULMONAR MANUAL (PEDIÁTRICO) - AMBU: KIT COMPLETO CONTENDO: MÁSCARA EM SILICONE, COM VÁLVULA UNIDIRECIONAL; BOLSA EM SILICONE COM CAPACIDADE DE 500ML; RESERVATÓRIO DE ALTA CONCENTRAÇÃO DE OXIGÊNIO E EXTENSÃO EM SILICONE PARA CONEXÃO EM REDE DE OXIGÊNIO. O CONJUNTO DEVE SER INTEIRAMENTE TRANSPARENTE E AUTOCLAVÁVEL. GARANTIA DE 1 ANO DE FABRICAÇÃO. REGISTRO NA ANVISA</t>
  </si>
  <si>
    <t>RIOZYME DETERGENTE ENZIMÁTICO</t>
  </si>
  <si>
    <t>ROLO CIRURGICO PARA ESTERELIZAÇÃO - 12 CM X 10 M</t>
  </si>
  <si>
    <t>ROLO CIRURGICO PARA ESTERELIZAÇÃO - 15 CM X 10 M</t>
  </si>
  <si>
    <t>ROLO CIRURGICO PARA ESTERELIZAÇÃO - 20 CM X 10 M</t>
  </si>
  <si>
    <t>ROLO DE PAPEL PARA ECG - TERMOSENSIVEL 215 MM X 30 M COMPATIVEL COM APARELHO TOUCH 3000 (BIONET)</t>
  </si>
  <si>
    <t>SABÃO DESINCROSTANTE A</t>
  </si>
  <si>
    <t>SABONETE LIQUIDO - 1 LITROS</t>
  </si>
  <si>
    <t>SABONETE LIQUIDO - 5 LITROS</t>
  </si>
  <si>
    <t>SABONETE LÍQUIDO CREMOSO COM GLICERINA, PEROLADO, DE COLORAÇÃO BRANCA, ODOR CARACTERÍSTICO, PROPRIEDADES TENSOATIVAS, PH NEUTRO E COMPONENTES SUAVES QUE NÃO IRRITAM A PELE. EMBALAGEM COM DADOS DE IDENTIFICAÇÃO, PROCEDÊNCIA E VALIDADE. O MATERIAL ENTREGUE NA UNIDADE NÃO DEVERÁ APRESENTAR PRAZO DE VALIDADE INFERIOR A 12 MESES. FR 01 LITRO</t>
  </si>
  <si>
    <t>SACO PLÁSTICO TRANSPARENTE 28 X 42 CM 0.010 MICRA PACT COM 1.000</t>
  </si>
  <si>
    <t>SCALP 19 - DISPOSITIVO COM CONECTOR LUER LOK FÊMEA UNIVERSAL COM TAMPA PROTETORA ROSQUEÁVEL; ASAS DE EMPUNHADURA FLEXÍVEL, ALINHADAS E ANTIDERRAPANTES NA COR BRANCO CORRESPONDENTE AO CALIBRE DA AGULHA (19G). A AGULHA DEVE SER DE AÇO INOXIDÁVEL SILICATIZADA COM PAREDES ULTRA FINAS E BISEL BI-ANGULADO E TRI FACETADO. EXTENSÃO CONFECCIONADA EM PVC FLEXÍVEL, ATÓXICO E TRANSPARENTE QUE UNA A ASA AO CONECTOR FÊMEA DO ESCALPE O QUAL DEVE CONTER APROXIMADAMENTE 30 CM DE COMPRIMENTO. DISPOSITIVO DE SEGURANÇA QUE POSSIBILITE A RETRAÇÃO DA AGULHA AINDA NA VEIA DO PACIENTE E QUE ATENDA A NR32. TUBO VINIFICO. EMBALADO INDIVIDUALMENTE EM PAPEL GRAU CIRÚRGICO E FILME TERMOPLÁSTICO, DE USO ÚNICO, ATÓXICO E EPIROGÊNICO. EMBALAGEM QUE PERMITA ABERTURA ASSÉPTICA E BARREIRA MICROBIANA NA QUAL CONSTEM IMPRESSOS OS DADOS DE IDENTIFICAÇÃO, CÓDIGO, LOTE, DATA DE FABRICAÇÃO. O MATERIAL ENTREGUE NA UNIDADE NÃO DEVERÁ APRESENTAR PRAZO DE VALIDADE INFERIOR A 12 MESES. CAIXA COM 100 (CEM) UNIDADES. E REGISTRO NA ANVISA</t>
  </si>
  <si>
    <t>SCALP 21(DISPOSITIVO INFUSÃO ENDOVENOSA C/AGULHA SILIC. PAREDE ULTRA FINA E BISEL CURTO TRIF GRAU CIRÚRGICO, DISPOSITIVO PARA INFUSÃO INTRAVENOSA (TIPO SCALPE) DO Nº 21 INDICADO NA TERAPIA INTRAVENOSA PERIFÉRICA, OU NA COLETA DE SANGUE, PODENDO PERMANECER POR ATÉ 24 HORAS NA VEIA. CONSISTE EM UMA AGULHA COM CONJUNTO DE EXTENSÃO INTEGRADO, ASAS PARA FIXAÇÃO AO PACIENTE E UM MECANISMO DE PROTEÇÃO DESENVOLVIDO PARA DESLIZAR E COBRIR TODA AGULHA APÓS O USO E REDUZIR O RISCO DE FERIMENTOS ACIDENTAIS CAUSADOS POR AGULHAS. COM AGULHA EM AÇO INOXIDÁVEL, BISEL CURTO, TRIFACETADO ,SILICONIZADO, ATRAUMÁTICO, COM TAMPA REMOVÍVEL QUE IMPEÇA A TRANSFIXAÇÃO DA AGULHA, ASA DE PLÁSTICO FLEXÍVEL E RESISTENTE, TUBO VINÍLICO LEVE, FLEXÍVEL E TRANSPARENTE,ATÓXICO, COM APROXIMADAMENTE 28 A 30 CM, CONECTOR LUER LOCK, COM TAMPA TIPO ROSCA. AGULHA, ASAS E TUBO FUNDIDOS EM ÚNICA PEÇA, DESCARTÁVEL, ESTÉRIL, COM AUSÊNCIA DE VAZAMENTO NAS CONDIÇÕES CRÍTICAS DE USO OU ENSAIO SIMULADO. EMBALAGEM INDIVIDUAL COM ABERTURA ASSÉPTICA, CONTENDO EXTERNAMENTE DADOS DE IDENTIFICAÇÃO, PROCEDÊNCIA (LOTE), FABRICAÇÃO, TIPO DE ESTERILIZAÇÃO, VALIDADE, RESPONSÁVEL TÉCNICO E REGISTRO NO MINISTÉRIO DA SAÚDE.NO MOMENTO DA ENTREGA DEVE POSSUIR VALIDADE POR UM TEMPO MÍNIMO DE 95% DO TOTAL ESTIPULADO. . A EMPRESA VENCEDORA DEVERÁ DISPOR DE PROFISSIONAL TÉCNICO QUE POSSA MINISTRAR TREINAMENTO, CONFORME DETERMINA PORTARIA 1748</t>
  </si>
  <si>
    <t>SCALP 21G - AGULHA SILICONIZADA COM BISEL BI-ANGULADO E TRIFACETADO: FACILITA A PUNÇÃO E REDUZ O TRAUMATISMO DOS TECIDOS.</t>
  </si>
  <si>
    <t>SCALP 23 (DISPOSITIVO INFUSÃO ENDOVENOSA C/AGULHA SILIC. PAREDE ULTRA FINA E BISEL CURTO TRIF GRAU CIRÚRGICO), DISPOSITIVO PARA INFUSÃO INTRAVENOSA (TIPO SCALPE) DO Nº 23 INDICADO NA TERAPIA INTRAVENOSA PERIFÉRICA, OU NA COLETA DE SANGUE, PODENDO PERMANECER POR ATÉ 24 HORAS NA VEIA. CONSISTE EM UMA AGULHA COM CONJUNTO DE EXTENSÃO INTEGRADO, ASAS PARA FIXAÇÃO AO PACIENTE E UM MECANISMO DE PROTEÇÃO DESENVOLVIDO PARA DESLIZAR E COBRIR TODA A AGULHA APÓS O USO E REDUZIR O RISCO DE FERIMENTOS ACIDENTAIS CAUSADOS POR AGULHAS. COM AGULHA EM AÇO INOXIDÁVEL, BISEL CURTO, TRIFACETADO ,SILICONIZADO, ATRAUMÁTICO, COM TAMPA REMOVÍVEL QUE IMPEÇA A TRANSFIXAÇÃO DA AGULHA, ASA DE PLÁSTICO FLEXÍVEL E RESISTENTE, TUBO VINÍLICO LEVE, FLEXÍVEL E TRANSPARENTE,ATÓXICO, COM APROXIMADAMENTE 28 A 30 CM, CONECTOR LUER LOCK, COM TAMPA TIPO ROSCA. AGULHA, ASAS E TUBO FUNDIDOS EM ÚNICA PEÇA, DESCARTÁVEL, ESTÉRIL, COM AUSÊNCIA DE VAZAMENTO NAS CONDIÇÕES CRÍTICAS DE USO OU ENSAIO SIMULADO. EMBALAGEM INDIVIDUAL COM ABERTURA ASSÉPTICA, CONTENDO EXTERNAMENTE DADOS DE IDENTIFICAÇÃO, PROCEDÊNCIA (LOTE), FABRICAÇÃO, TIPO DE ESTERILIZAÇÃO, VALIDADE, RESPONSÁVEL TÉCNICO E REGISTRO NO MINISTÉRIO DA SAÚDE.NO MOMENTO DA ENTREGA DEVE POSSUIR VALIDADE POR UM TEMPO MÍNIMO DE 95% DO TOTAL ESTIPULADO. . A EMPRESA VENCEDORA DEVERÁ DISPOR DE PROFISSIONAL TÉCNICO QUE POSSA MINISTRAR TREINAMENTO, CONFORME DETERMINA PORTARIA 1748</t>
  </si>
  <si>
    <t>SCALP 23 C/DISPOSITIVO DE PROTEÇÃO RETRAÇÃO TOTAL DA AGULHA C/100</t>
  </si>
  <si>
    <t>SCALP 25(DISPOSITIVO INFUSÃO ENDOVENOSA C/AGULHA SILIC. PAREDE ULTRA FINA E BISEL CURTO TRIF GRAU CIRÚRGICO), DISPOSITIVO PARA INFUSÃO INTRAVENOSA (TIPO SCALPE) DO Nº 25 INDICADO NA TERAPIA INTRAVENOSA PERIFÉRICA, OU NA COLETA DE SANGUE, PODENDO PERMANECER POR ATÉ 24 HORAS NA VEIA. CONSISTE EM UMA AGULHA COM CONJUNTO DE EXTENSÃO INTEGRADO, ASAS PARA FIXAÇÃO AO PACIENTE E UM MECANISMO DE PROTEÇÃO DESENVOLVIDO PARA DESLIZAR E COBRIR TODA A AGULHA APÓS O USO E REDUZIR O RISCO DE FERIMENTOS ACIDENTAIS CAUSADOS POR AGULHAS. COM AGULHA EM AÇO INOXIDÁVEL, BISEL CURTO, TRIFACETADO ,SILICONIZADO, ATRAUMÁTICO, COM TAMPA REMOVÍVEL QUE IMPEÇA A TRANSFIXAÇÃO DA AGULHA, ASA DE PLÁSTICO FLEXÍVEL E RESISTENTE, TUBO VINÍLICO LEVE, FLEXÍVEL E TRANSPARENTE,ATÓXICO, COM APROXIMADAMENTE 28 A 30 CM, CONECTOR LUER LOCK, COM TAMPA TIPO ROSCA. AGULHA, ASAS E TUBO FUNDIDOS EM ÚNICA PEÇA, DESCARTÁVEL, ESTÉRIL, COM AUSÊNCIA DE VAZAMENTO NAS CONDIÇÕES CRÍTICAS DE USO OU ENSAIO SIMULADO. EMBALAGEM INDIVIDUAL COM ABERTURA ASSÉPTICA, CONTENDO EXTERNAMENTE DADOS DE IDENTIFICAÇÃO, PROCEDÊNCIA (LOTE), FABRICAÇÃO, TIPO DE ESTERILIZAÇÃO, VALIDADE, RESPONSÁVEL TÉCNICO E REGISTRO NO MINISTÉRIO DA SAÚDE.NO MOMENTO DA ENTREGA DEVE POSSUIR VALIDADE POR UM TEMPO MÍNIMO DE 95% DO TOTAL ESTIPULADO. . A EMPRESA VENCEDORA DEVERÁ DISPOR DE PROFISSIONAL TÉCNICO QUE POSSA MINISTRAR TREINAMENTO, CONFORME DETERMINA PORTARIA 1748</t>
  </si>
  <si>
    <t>SCALP 25G - AGULHA SILICONIZADA COM BISEL BI-ANGULADO E TRIFACETADO: FACILITA A PUNÇÃO E REDUZ O TRAUMATISMO DOS TECIDOS.</t>
  </si>
  <si>
    <t>SCALP 27(DISPOSITIVO INFUSÃO ENDOVENOSA C/AGULHA SILIC. PAREDE ULTRA FINA E BISEL CURTO TRIF GRAU CIRÚRGICO), DISPOSITIVO PARA INFUSÃO INTRAVENOSA (TIPO SCALPE) DO Nº 27 INDICADO NA TERAPIA INTRAVENOSA PERIFÉRICA, OU NA COLETA DE SANGUE, PODENDO PERMANECER POR ATÉ 24 HORAS NA VEIA. CONSISTE EM UMA AGULHA COM CONJUNTO DE EXTENSÃO INTEGRADO, ASAS PARA FIXAÇÃO AO PACIENTE E UM MECANISMO DE PROTEÇÃO DESENVOLVIDO PARA DESLIZAR E COBRIR TODA A AGULHA APÓS O USO E REDUZIR O RISCO DE FERIMENTOS ACIDENTAIS CAUSADOS POR AGULHAS. COM AGULHA EM AÇO INOXIDÁVEL, BISEL CURTO, TRIFACETADO ,SILICONIZADO, ATRAUMÁTICO, COM TAMPA REMOVÍVEL QUE IMPEÇA A TRANSFIXAÇÃO DA AGULHA, ASA DE PLÁSTICO FLEXÍVEL E RESISTENTE, TUBO VINÍLICO LEVE, FLEXÍVEL E TRANSPARENTE,ATÓXICO, COM APROXIMADAMENTE 28 A 30 CM, CONECTOR LUER LOCK, COM TAMPA TIPO ROSCA. AGULHA, ASAS E TUBO FUNDIDOS EM ÚNICA PEÇA, DESCARTÁVEL, ESTÉRIL, COM AUSÊNCIA DE VAZAMENTO NAS CONDIÇÕES CRÍTICAS DE USO OU ENSAIO SIMULADO. EMBALAGEM INDIVIDUAL COM ABERTURA ASSÉPTICA, CONTENDO EXTERNAMENTE DADOS DE IDENTIFICAÇÃO, PROCEDÊNCIA (LOTE), FABRICAÇÃO, TIPO DE ESTERILIZAÇÃO, VALIDADE, RESPONSÁVEL TÉCNICO E REGISTRO NO MINISTÉRIO DA SAÚDE.NO MOMENTO DA ENTREGA DEVE POSSUIR VALIDADE POR UM TEMPO MÍNIMO DE 95% DO TOTAL ESTIPULADO. . A EMPRESA VENCEDORA DEVERÁ DISPOR DE PROFISSIONAL TÉCNICO QUE POSSA MINISTRAR TREINAMENTO, CONFORME DETERMINA PORTARIA 1748.</t>
  </si>
  <si>
    <t>SCALP INTRAVENOSO - 19 G</t>
  </si>
  <si>
    <t>SCALP INTRAVENOSO - 21 G</t>
  </si>
  <si>
    <t>SCALP N° 25: DISPOSITIVO COM CONECTOR LUER LOK FÊMEA UNIVERSAL COM TAMPA PROTETORA ROSQUEÁVEL; ASAS DE EMPUNHADURA FLEXÍVEL, ALINHADAS E ANTIDERRAPANTES NA COR LARANJA CORRESPONDENTE AO CALIBRE DA AGULHA (25G). A AGULHA DEVE SER DE AÇO INOXIDÁVEL SILICATIZADA COM PAREDES ULTRA FINAS E BISEL BI-ANGULADO E TRI FACETADO. EXTENSÃO CONFECCIONADA EM PVC FLEXÍVEL, ATÓXICO E TRANSPARENTE QUE UNA A ASA AO CONECTOR FÊMEA DO ESCALPE O QUAL DEVE CONTER APROXIMADAMENTE 30 CM DE COMPRIMENTO. DISPOSITIVO DE SEGURANÇA QUE POSSIBILITE A RETRAÇÃO DA AGULHA AINDA NA VEIA DO PACIENTE E QUE ATENDA A NR32. TUBO VINIFICO. EMBALADO INDIVIDUALMENTE EM PAPEL GRAU CIRÚRGICO E FILME TERMOPLÁSTICO, DE USO ÚNICO, ATÓXICO E EPIROGÊNICO. EMBALAGEM QUE PERMITA ABERTURA ASSÉPTICA E BARREIRA MICROBIANA NA QUAL CONSTEM IMPRESSOS OS DADOS DE IDENTIFICAÇÃO, CÓDIGO, LOTE, DATA DE FABRICAÇÃO, O MATERIAL ENTREGUE NA UNIDADE NÃO DEVERÁ APRESENTAR PRAZO DE VALIDADE INFERIOR A 12 MESES. CAIXA COM 100 (CEM) UNIDADES. E REGISTRO NA ANVISA</t>
  </si>
  <si>
    <t>SERGINGA DESCARTÁVEL PARA INSULINA - 100O UI COM AGULHA 8 X 0,30 MM</t>
  </si>
  <si>
    <t>SERINGA 20 ML FEITA EM PLÁSTICO ATÓXICO, ESTERILIZADA POR ÓXIDO DE ETILENO E EMBALADA INDIVIDUALMENTE EM PAPEL "GRAU CIRÚRGICO" QUE GARANTE SUA ESTERILIZAÇÃO E FÁCIL ABERTURA, ENCAIXE TIPO "LUERLOCK",MARCAÇÕES EM "RISCAS" MAIS FINAS E BEM IMPRESSAS, ÊMBOLO NO FINAL DA SERINGA NÃO SE DESPRENDE POR POSSUIR ANEL DE RETENÇÃO, SEM AGULHA, DESCARTÁVEL, 20ML, COM DESPOSITIVO DE SEGURANÇA. EMBALAGEM COM DADOS DE IDENTIFICAÇÃO E PROCEDÊNCIA. O MATERIAL ENTREGUE NA UNIDADE NÃO DEVERÁ APRESENTAR PRAZO DE VALIDADE INFERIOR A 12 MESES.</t>
  </si>
  <si>
    <t>SERINGA COM DISPOSITIVO DE SEGURANÇA TIPO CORPO MÓVEL SEM AGULHA, FEITA EM PLÁSTICO ATÓXICO, ESTERILIZADA POR ÓXIDO DE ETILENO E EMBALADA INDIVIDUALMENTE EM PAPEL "GRAU CIRÚRGICO" QUE GARANTE SUA ESTERILIZAÇÃO E FÁCIL ABERTURA, ENCAIXE TIPO "LUERLOCK",MARCAÇÕES EM "RISCAS" MAIS FINAS E BEM IMPRESSAS, ÊMBOLO NO FINAL DA SERINGA NÃO SE DESPRENDE POR POSSUIR ANEL DE RETENÇÃO, DESCARTÁVEL, 10ML, COM DESPOSITIVO DE SEGURANÇA. EMBALAGEM COM DADOS DE IDENTIFICAÇÃO E PROCEDÊNCIA. O MATERIAL ENTREGUE NA UNIDADE NÃO DEVERÁ APRESENTAR PRAZO DE VALIDADE INFERIOR A 12 MESES.</t>
  </si>
  <si>
    <t>SERINGA COM DISPOSITIVO DE SEGURANÇA TIPO CORPO MÓVEL SEM AGULHA, FEITA EM PLÁSTICO ATÓXICO, ESTERILIZADA POR ÓXIDO DE ETILENO E EMBALADA INDIVIDUALMENTE EM PAPEL "GRAU CIRÚRGICO" QUE GARANTE SUA ESTERILIZAÇÃO E FÁCIL ABERTURA, ENCAIXE TIPO "LUERLOCK",MARCAÇÕES EM "RISCAS" MAIS FINAS E BEM IMPRESSAS, ÊMBOLO NO FINAL DA SERINGA NÃO SE DESPRENDE POR POSSUIR ANEL DE RETENÇÃO, DESCARTÁVEL, 3ML,COM DESPOSITIVO DE SEGURANÇA. EMBALAGEM COM DADOS DE IDENTIFICAÇÃO E PROCEDÊNCIA. O MATERIAL ENTREGUE NA UNIDADE NÃO DEVERÁ APRESENTAR PRAZO DE VALIDADE INFERIOR A 12 MESES.</t>
  </si>
  <si>
    <t>SERINGA COM DISPOSITIVO DE SEGURANÇA TIPO CORPO MÓVEL SEM AGULHA, FEITA EM PLÁSTICO ATÓXICO, ESTERILIZADA POR ÓXIDO DE ETILENO E EMBALADA INDIVIDUALMENTE EM PAPEL "GRAU CIRÚRGICO" QUE GARANTE SUA ESTERILIZAÇÃO E FÁCIL ABERTURA, ENCAIXE TIPO "LUERLOCK",MARCAÇÕES EM "RISCAS" MAIS FINAS E BEM IMPRESSAS, ÊMBOLO NO FINAL DA SERINGA NÃO SE DESPRENDE POR POSSUIR ANEL DE RETENÇÃO, DESCARTÁVEL, 5ML, COM DESPOSITIVO DE SEGURANÇA. EMBALAGEM COM DADOS DE IDENTIFICAÇÃO E PROCEDÊNCIA. O MATERIAL ENTREGUE NA UNIDADE NÃO DEVERÁ APRESENTAR PRAZO DE VALIDADE INFERIOR A 12 MESES.</t>
  </si>
  <si>
    <t>SERINGA DESC. 1 ML/ INSULINA C/A DE 8MMX0,3MM, SERINGA DESCARTÁVEL PARA INSULINA COM CAPACIDADE PARA 100UI, COM ESCALA EXTERNA GRAVADA, INDELÉVEL, PRECISA E VISÍVEL DE 1 EM 1 UNIDADES, AGULHA FIXA (INTEGRADA) DE 8 MM DE COMPRIMENTO POR 0,30 MM DE DIÂMETRO (30G 5/16“) EM AÇO INOXIDÁVEL, SILICONIZADA, NIVELADA, POLIDA CILÍNDRICA, RETA, OCA, COM BISEL TRIFACETADO, AFIADA, COM CANHÃO TRANSLÚCIDO, PROVIDA DE PROTETOR QUE PERMITA PERFEITA ADAPTAÇÃO AO CANHÃO. EMBALADA EM PACOTES COM 10 UNIDADES.. A EMPRESA DEVERÁ APRESENTAR MATERIAL QUE COMPROVE QUE O FABRICANTE INVESTE EM EDUCAÇÃO EM DIABETES AOS USUÁRIOS CONFORME A LEI 11347 DE 27 DE SETEMBRO DE 2006; DEVERÁ AINDA OFERECER UM PROGRAMA DE EDUCAÇÃO CONTINUADA PARA O PREPARO E AUTO APLICAÇÃO DE INSULINA E TREINAMENTO GRATUITO AOS FUNCIONÁRIOS DAS UNIDADES DE SAÚDE. APRESENTAR O CERTIFICADO DE BOAS PRÁTICAS DE ARMAZENAMENTO E DISTRIBUIÇÃO DO FABRICANTE. ATENDER A NBR ISO 8537 DE 03/08/2006.E. O PRODUTO DEVERÁ ATENDER A NBR ISO 8537 DE 03/08/2006 E APRESENTAR O SELO DE APROVAÇÃO DO INMETRO.</t>
  </si>
  <si>
    <t>SERINGA DESC. 10 ML - SERINGA HIPODÉRMICA DE SEGURANÇA, ESTÉRIL, DESCARTÁVEL, DE USO ÚNICO PARA USO GERAL EM PROCEDIMENTOS TERAPÊUTICOS. SERINGA CONFECCIONADA EM POLIPROPILENO E CONSTITUÍDA POR CILINDRO, ÊMBOLO E GRADUAÇÃO ATÉ 10ML. O CILINDRO É DIVIDIDO EM CORPO COM SILICONIZAÇÃO INTERNA, BICO TIPO SLIP, FLANGE E DISPOSITIVO DE SEGURANÇA ARTICULADO PRÉ ACOPLADO AO CORPO DA SERINGA. ATIVAÇÃO DO DISPOSITIVO DE SEGURANÇA COM UMA ÚNICA MÃO. O ÊMBOLO É DIVIDIDO EM HASTE E ROLHA DE BORRACHA. A ESCALA DA GRADUAÇÃO É DE 1ML NOS TRAÇOS LONGOS E DE 0,2ML NOS TRAÇOS CURTOS. ESTERILIZADO A ÓXIDO DE ETILENO. A EMPRESA VENCEDORA DEVERÁ DISPOR DE PROFISSIONAL TÉCNICO QUE POSSA MINISTRAR TREINAMENTO, CONFORME DETERMINA PORTARIA 1748. SELO INMETRO</t>
  </si>
  <si>
    <t>SERINGA DESC. 20 ML - SERINGA HIPODÉRMICA DE SEGURANÇA, ESTÉRIL, DESCARTÁVEL, DE USO ÚNICO PARA USO GERAL EM PROCEDIMENTOS TERAPÊUTICOS. SERINGA CONFECCIONADA EM POLIPROPILENO E CONSTITUÍDA POR CILINDRO, ÊMBOLO E GRADUAÇÃO ATÉ 10ML. O CILINDRO É DIVIDIDO EM CORPO COM SILICONIZAÇÃO INTERNA, BICO TIPO SLIP, FLANGE E DISPOSITIVO DE SEGURANÇA ARTICULADO PRÉ ACOPLADO AO CORPO DA SERINGA. ATIVAÇÃO DO DISPOSITIVO DE SEGURANÇA COM UMA ÚNICA MÃO. O ÊMBOLO É DIVIDIDO EM HASTE E ROLHA DE BORRACHA. A ESCALA DA GRADUAÇÃO É DE 1ML NOS TRAÇOS LONGOS E DE 0,2ML NOS TRAÇOS CURTOS. ESTERILIZADO A ÓXIDO DE ETILENO. A EMPRESA VENCEDORA DEVERÁ DISPOR DE PROFISSIONAL TÉCNICO QUE POSSA MINISTRAR TREINAMENTO, CONFORME DETERMINA PORTARIA 1748. SELO INMETRO</t>
  </si>
  <si>
    <t>SERINGA DESC. 3 ML - SERINGA HIPODÉRMICA DE SEGURANÇA, ESTÉRIL, DESCARTÁVEL, DE USO ÚNICO PARA USO GERAL EM PROCEDIMENTOS TERAPÊUTICOS. SERINGA CONFECCIONADA EM POLIPROPILENO E CONSTITUÍDA POR CILINDRO, ÊMBOLO E GRADUAÇÃO ATÉ 3ML. O CILINDRO É DIVIDIDO EM CORPO COM SILICONIZAÇÃO INTERNA, BICO TIPO SLIPL, FLANGE E DISPOSITIVO DE SEGURANÇA ARTICULADO PRÉ ACOPLADO AO CORPO DA SERINGA. ATIVAÇÃO DO DISPOSITIVO DE SEGURANÇA COM UMA ÚNICA MÃO. O ÊMBOLO É DIVIDIDO EM HASTE E ROLHA DE BORRACHA. A ESCALA DA GRADUAÇÃO É DE 0,5ML NOS TRAÇOS LONGOS E DE 0,1ML NOS TRAÇOS CURTOS. ESTERILIZADO A ÓXIDO DE ETILENO. A EMPRESA VENCEDORA DEVERÁ DISPOR DE PROFISSIONAL TÉCNICO QUE POSSA MINISTRAR TREINAMENTO, CONFORME DETERMINA PORTARIA 1748. SELO INMETRO</t>
  </si>
  <si>
    <t>SERINGA DESC. 5 ML - SERINGA HIPODÉRMICA DE SEGURANÇA, ESTÉRIL, DESCARTÁVEL, DE USO ÚNICO PARA USO GERAL EM PROCEDIMENTOS TERAPÊUTICOS. SERINGA CONFECCIONADA EM POLIPROPILENO E CONSTITUÍDA POR CILINDRO, ÊMBOLO E GRADUAÇÃO ATÉ 5ML. O CILINDRO É DIVIDIDO EM CORPO COM SILICONIZAÇÃO INTERNA, BICO TIPO SLIPOK FLANGE E DISPOSITIVO DE SEGURANÇA ARTICULADO PRÉ ACOPLADO AO CORPO DA SERINGA( TIPO CLIPE). ATIVAÇÃO DO DISPOSITIVO DE SEGURANÇA COM UMA ÚNICA MÃO. O ÊMBOLO É DIVIDIDO EM HASTE E ROLHA DE BORRACHA. A ESCALA DA GRADUAÇÃO É DE 1ML NOS TRAÇOS LONGOS E DE 0,2ML NOS TRAÇOS CURTOS. ESTERILIZADO A ÓXIDO DE ETILENO. A EMPRESA VENCEDORA DEVERÁ DISPOR DE PROFISSIONAL TÉCNICO QUE POSSA MINISTRAR TREINAMENTO, CONFORME DETERMINA PORTARIA 1748. SELO INMETRO</t>
  </si>
  <si>
    <t>SERINGA DESCARTAVEL 01 ML SEM AGULHA</t>
  </si>
  <si>
    <t>SERINGA DESCARTÁVEL 01 ML STILLY LINE C/ AGULHA 13 MM X 0,8 MM, CAIXA COM 100 UNIDADES</t>
  </si>
  <si>
    <t>SERINGA DESCARTÁVEL 01 ML STILLY LINE C/ AGULHA 8,0 MM X 03 MM, CAIXA COM 100 UNIDADES</t>
  </si>
  <si>
    <t>SERINGA DESCARTAVEL 03 ML - S/AGULHA - POSSUIR BICOS LUER LOCK (ROSCA DUPLA)- CONFECCIONADAS EM PROLIPROPILENO, PROPORCIONANDO MAIOR TRANSPARÊNCIA; - SILICONIZAÇÃO INTERNA QUE GARANTE SUAVIDADE NO DESLIZE E NO CONTROLE PRECISO PARA APLICAÇÃO E ASPIRAÇÃO DE MEDICAMENTOS; - O ÊMBOLO NÃO SE DESPRENDE DO CILINDRO DEVIDO AO ESPECIAL ANEL DE RETENÇÃO;</t>
  </si>
  <si>
    <t>SERINGA DESCARTAVEL 03ML C/ 100 C/ BICO SLIP</t>
  </si>
  <si>
    <t>SERINGA DESCARTAVEL 03ML C/ 100 C/BICO DE ROSCA</t>
  </si>
  <si>
    <t>SERINGA DESCARTAVEL 05 ML - S/ AGULHA - POSSUIR BICOS LUER LOCK (ROSCA DUPLA) - CONFECCIONADAS EM PROLIPROPILENO, PROPORCIONANDO MAIOR TRANSPARÊNCIA; - SILICONIZAÇÃO INTERNA QUE GARANTE SUAVIDADE NO DESLIZE E NO CONTROLE PRECISO PARA APLICAÇÃO E ASPIRAÇÃO DE MEDICAMENTOS; - O ÊMBOLO NÃO SE DESPRENDE DO CILINDRO DEVIDO AO ESPECIAL ANEL DE RETENÇÃO;</t>
  </si>
  <si>
    <t>SERINGA DESCARTAVEL 10 ML - S/AGULHA - POSSUIR BICOS LUER LOCK (ROSCA DUPLA) - CONFECCIONADAS EM PROLIPROPILENO, PROPORCIONANDO MAIOR TRANSPARÊNCIA; - SILICONIZAÇÃO INTERNA QUE GARANTE SUAVIDADE NO DESLIZE E NO CONTROLE PRECISO PARA APLICAÇÃO E ASPIRAÇÃO DE MEDICAMENTOS; - O ÊMBOLO NÃO SE DESPRENDE DO CILINDRO DEVIDO AO ESPECIAL ANEL DE RETENÇÃO;</t>
  </si>
  <si>
    <t>SERINGA DESCARTAVEL 5 ML C100 C/ BICO ROSCA</t>
  </si>
  <si>
    <t>SERINGA DESCARTAVEL 60ML BICO SONDA CATETER SEM AGULHA E TAMPA</t>
  </si>
  <si>
    <t>SOLUÇÃO DE CLORETO DE SÓDIO 0,9% + GLICOSE ANIDRA 5%, ESTÉRIL, INJETÁVEL, SISTEMA FECHADO, SEM CONSERVANTE, ACONDICIONADO EM FRASCO OU BOLSA DE POLIETILENO TRANSPARENTE DE 1.000ML. EMBALAGEM COM DADOS DE IDENTIFICAÇÃO, PROCEDÊNCIA E VALIDADE. O MATERIAL ENTREGUE NA UNIDADE NÃO DEVERÁ APRESENTAR PRAZO DE VALIDADE INFERIOR A 12 MESES. BOLSA FR 1000 ML</t>
  </si>
  <si>
    <t>BOLSA</t>
  </si>
  <si>
    <t>SOLUÇÃO DE CLORETO DE SÓDIO 0,9% + GLICOSE ANIDRA 5%, ESTÉRIL, INJETÁVEL, SISTEMA FECHADO, SEM CONSERVANTE, ACONDICIONADO EM FRASCO OU BOLSA DE POLIETILENO TRANSPARENTE DE250ML. EMBALAGEM COM DADOS DE IDENTIFICAÇÃO, PROCEDÊNCIA E VALIDADE. O MATERIAL ENTREGUE NA UNIDADE NÃO DEVERÁ APRESENTAR PRAZO DE VALIDADE INFERIOR A 12 MESES. BOLSA FR 250 ML</t>
  </si>
  <si>
    <t>SOLUÇÃO DE CLORETO DE SÓDIO 0,9% + GLICOSE ANIDRA 5%, ESTÉRIL, INJETÁVEL, SISTEMA FECHADO, SEM CONSERVANTE, ACONDICIONADO EM FRASCO OU BOLSA DE POLIETILENO TRANSPARENTE DE500ML. EMBALAGEM COM DADOS DE IDENTIFICAÇÃO, PROCEDÊNCIA E VALIDADE. O MATERIAL ENTREGUE NA UNIDADE NÃO DEVERÁ APRESENTAR PRAZO DE VALIDADE INFERIOR A 12 MESES. BOLSA FR 500 ML</t>
  </si>
  <si>
    <t>SOLUÇÃO DE CLORETO DE SÓDIO 0,9%, ESTÉRIL, INJETÁVEL, SISTEMA FECHADO, SEM CONSERVANTE, ACONDICIONADO EM FRASCO OU BOLSA DE POLIETILENO TRANSPARENTE DE 1.000ML. EMBALAGEM COM DADOS DE IDENTIFICAÇÃO, PROCEDÊNCIA E VALIDADE. O MATERIAL ENTREGUE NA UNIDADE NÃO DEVERÁ APRESENTAR PRAZO DE VALIDADE INFERIOR A 12 MESES. BOLSA FR 1.000 ML</t>
  </si>
  <si>
    <t>SOLUÇÃO DE CLORETO DE SÓDIO 0,9%, ESTÉRIL, INJETÁVEL, SISTEMA FECHADO, SEM CONSERVANTE, ACONDICIONADO EM FRASCO OU BOLSA DE POLIETILENO TRANSPARENTE DE100ML. EMBALAGEM COM DADOS DE IDENTIFICAÇÃO, PROCEDÊNCIA E VALIDADE. O MATERIAL ENTREGUE NA UNIDADE NÃO DEVERÁ APRESENTAR PRAZO DE VALIDADE INFERIOR A 12 MESES. * BOLSA FR 100 ML</t>
  </si>
  <si>
    <t>SOLUÇÃO DE CLORETO DE SÓDIO 0,9%, ESTÉRIL, INJETÁVEL, SISTEMA FECHADO, SEM CONSERVANTE, ACONDICIONADO EM FRASCO OU BOLSA DE POLIETILENO TRANSPARENTE DE250ML. EMBALAGEM COM DADOS DE IDENTIFICAÇÃO, PROCEDÊNCIA E VALIDADE. O MATERIAL ENTREGUE NA UNIDADE NÃO DEVERÁ APRESENTAR PRAZO DE VALIDADE INFERIOR A 12 MESES. BOLSA FR 250 ML</t>
  </si>
  <si>
    <t>SOLUÇÃO DE CLORETO DE SÓDIO 0,9%, ESTÉRIL, INJETÁVEL, SISTEMA FECHADO, SEM CONSERVANTE, ACONDICIONADO EM FRASCO OU BOLSA DE POLIETILENO TRANSPARENTE DE500ML. EMBALAGEM COM DADOS DE IDENTIFICAÇÃO, PROCEDÊNCIA E VALIDADE. O MATERIAL ENTREGUE NA UNIDADE NÃO DEVERÁ APRESENTAR PRAZO DE VALIDADE INFERIOR A 12 MESES. BOLSA FR 500ML</t>
  </si>
  <si>
    <t>SOLUÇÃO DE DIGLICONATO DE CLOREXIDINALOÇÃO AQUOSA 0,2%. EMBALAGEM COM DADOS DE IDENTIFICAÇÃO, PROCEDÊNCIA E VALIDADE. O MATERIAL ENTREGUE NA UNIDADE NÃO DEVERÁ APRESENTAR PRAZO DE VALIDADE INFERIOR A 12 MESES. FR 01 LITRO</t>
  </si>
  <si>
    <t>SOLUÇÃO DE GLICOSE ANIDRA 5%, ESTÉRIL, INJETÁVEL, SISTEMA FECHADO, SEM CONSERVANTE, ACONDICIONADO EM FRASCO OU BOLSA DE POLIETILENO TRANSPARENTE DE500ML. EMBALAGEM COM DADOS DE IDENTIFICAÇÃO, PROCEDÊNCIA E VALIDADE. O MATERIAL ENTREGUE NA UNIDADE NÃO DEVERÁ APRESENTAR PRAZO DE VALIDADE INFERIOR A 12 MESES. BOLSA 500 ML</t>
  </si>
  <si>
    <t>SOLUCAO FISIOLOGICA 0,9% AMPOLAS 10 ML</t>
  </si>
  <si>
    <t>AMPOLA</t>
  </si>
  <si>
    <t>SOLUÇÃO FISIOLÓGICA DE CLORETO DE SÓDIO 0,60G + CLORETO DE POTÁSSIO 0,03G + CLORETO DE CÁLCIO 0,02G + LACTATO DE SÓDIO 0,30G + SÓDIO + GLICOSE E TAMPÕES, COMO ACETATO OU CITRATO, ESTÉRIL, INJETÁVEL, SISTEMA FECHADO, SEM CONSERVANTE, ACONDICIONADO EM FRASCO OU BOLSA DE POLIETILENO TRANSPARENTE DE250ML. EMBALAGEM COM DADOS DE IDENTIFICAÇÃO, PROCEDÊNCIA E VALIDADE. O MATERIAL ENTREGUE NA UNIDADE NÃO DEVERÁ APRESENTAR PRAZO DE VALIDADE INFERIOR A 12 MESES. BOLSA FR 250 ML</t>
  </si>
  <si>
    <t>SOLUÇÃO MANITOL 500ML</t>
  </si>
  <si>
    <t>SONDA ALIMENTAÇÃO ENTRAL Nº 12</t>
  </si>
  <si>
    <t>SONDA ASPIRAÇÃO TRAQUEAL N. 08</t>
  </si>
  <si>
    <t>SONDA ASPIRAÇÃO TRAQUEAL N. 12</t>
  </si>
  <si>
    <t>SONDA ASPIRAÇÃO TRAQUEAL N. 16</t>
  </si>
  <si>
    <t>SONDA ASPIRAÇÃO TRAQUEAL N°14 COM VÁLVULA</t>
  </si>
  <si>
    <t>SONDA ASPIRAÇÃO TRAQUEAL N°6 COM VÁLVULA</t>
  </si>
  <si>
    <t>SONDA DE ASPERAÇÃO TRAQUEAL N 06. DISPOSITIVO PARA INTRODUÇÃO EM ORGÃOS CORPORAIS PARA DRENAGEM DE FLUIDOS ( SECREÇÕES OU EXCREÇÕES ) OU DE ADMINISTRAÇÃO DE SOLUÇÕES DIVERSAS ( HIDRATAÇÃO CONTRASTES, MEICAMENTOS ) EM CASO DE SONDAS RESPIRATORIAS, ADMINISTRAÇÃO DE OXIGENIO OU AR COMPRIMIDO. TRAQUEAL PARA ASPIRAÇÃO DE SECREÇÕES DA ARVORE TRAQUEOBRÔNQUICA. COMPOSIÇÃO BÁSICA TUBO DE PVC ATOXICO FLEXIVEL COM MODELO DE FURAÇÃO ESPECIFICA E CONECTOR COM TAMPA. EMBALAGEM COM DADOS DE IDENTIFICAÇÃO E PROCEDÊNCIA</t>
  </si>
  <si>
    <t>SONDA DE ASPERAÇÃO TRAQUEAL N 08 DISPOSITIVO PARA INTRODUÇÃO EM ORGÃOS CORPORAIS PARA DRENAGEM DE FLUIDOS ( SECREÇÕES OU EXCREÇÕES ) OU DE ADMINISTRAÇÃO DE SOLUÇÕES DIVERSAS ( HIDRATAÇÃO, CONTRASTES, MEDICAMENTOS ) EM CASO DE SONDAS RESPIRATORIAS, ADMINISTRAÇÃO DE OXIGÊNIO OU AR COMPRIMIDO. TRAQUEAL PARA ASPIRAÇÃO DE SECREÇÕES DA ARVORE TRAQUEOBRÔNQUICA. COMPOSIÇÃO BÁSICA TUBO DE PVC ATOXICO FLEXIVEL COM MODELO DE FURAÇÃO ESPECIFICA E CONECTOR COM TAMPA. EMBALAGEM COM DADOS DE IDENTIFICAÇÃO E PROCEDÊNCIA</t>
  </si>
  <si>
    <t>SONDA DE ASPERAÇÃO TRAQUEAL N 10. DISPOSITIVO PARA INTRODUÇÃO EM ORGÃOS CORPORAIS PARA DRENAGEM DE FLUIDOS ( SECREÇÕES OU EXCREÇÕES ) OU DE ADMINISTRAÇÃO DE SOLUÇÕES DIVERSAS ( HIDRATAÇÃO CONTRASTES, MEICAMENTOS ) EM CASO DE SONDAS RESPIRATORIAS, ADMINISTRAÇÃO DE OXIGENIO OU AR COMPRIMIDO. TRAQUEAL PARA ASPIRAÇÃO DE SECREÇÕES DA ARVORE TRAQUEOBRÔNQUICA. COMPOSIÇÃO BÁSICA TUBO DE PVC ATOXICO FLEXIVEL COM MODELO DE FURAÇÃO ESPECIFICA E CONECTOR COM TAMPA. EMBALAGEM COM DADOS DE IDENTIFICAÇÃO E PROCEDÊNCIA</t>
  </si>
  <si>
    <t>SONDA DE ASPERAÇÃO TRAQUEAL N 12. DISPOSITIVO PARA INTRODUÇÃO EM ÓRGÃOS CORPORAIS PARA DRENAGEM DE FLUIDOS ( SECREÇÕES OU EXCREÇÕES ) OU DE ADMINISTRAÇÃO DE SOLUÇÕES DIVERSAS ( HIDRATAÇÃO, CONTRASTES, MEDICAMENTOS ) EM CASO DE SONDAS RESPIRATÓRIAS, ADMINISTRAÇÃO DE OXIGENIO OU AR COMPRIMIDO. TRAQUEAL PARA ASPIRAÇÃO DE SECREÇÕES DA ARVORE TRAQUEOBRÔNQUICA, COMPOSIÇÃO BÁSICA TUBO DE PVC ATOXICO FLÉXIVEL COM MODELO DE FURAÇÃO ESPECIFICA E CONECTOR COM TAMPA. EMBALAGEM COM DADOS DE IDENTIFICAÇÃO E PROCEDÊNCIA</t>
  </si>
  <si>
    <t>SONDA DE ASPERAÇÃO TRAQUEAL N 14. DISPOSITIVO PARA INTRODUÇÃO EM ORGÃOS CORPORAIS PARA DRENAGEM DE FLUIDOS ( SECREÇÕES OU EXCREÇÕES ) OU DE ADMINISTRAÇÕA DE SOLUÇÕES DIVERSAS ( HIDRATAÇÃO, CONTRASTES, MEDICAMENTOS ) EM CASO DE SONDAS RESPIRATÓRIAS, ADMINISTRAÇÃO DE OXIGÊNIO OU AR COMPRIMIDO. TRAQUEAL PARA ASPIRAÇÃO DE SECREÇÕES DA ARVORE TRAQUEOBRÔNQUICA. COMPOSIÇÃO BASICA TUBO DE PVC ATOXICO FLEXIVEL COM MODELO DE FURAÇÃO ESPECIFICA E CONECTOR COM TAMPA. EMBALAGEM COM DADOS DE IDENTIFICAÇÃO E PROCEDÊNCIA</t>
  </si>
  <si>
    <t>SONDA DE ASPIRAÇÃO TRAQUEAL N. 10 COM VÁLVULA</t>
  </si>
  <si>
    <t>SONDA DE ASPIRAÇÃO TRAQUEAL N. 12 COM VÁLVULA</t>
  </si>
  <si>
    <t>SONDA DE ASPIRAÇÃO TRAQUEAL N. 8 COM VÁLVULA</t>
  </si>
  <si>
    <t>SONDA DE FOLLEY 16</t>
  </si>
  <si>
    <t>SONDA DE FOLLEY 18</t>
  </si>
  <si>
    <t>SONDA DE FOLLEY 20</t>
  </si>
  <si>
    <t>SONDA ENDO 6,0</t>
  </si>
  <si>
    <t>SONDA ENDO 7,0</t>
  </si>
  <si>
    <t>SONDA ENDO 7,5</t>
  </si>
  <si>
    <t>SONDA ENDO 8,0</t>
  </si>
  <si>
    <t>SONDA ENDO 8,5</t>
  </si>
  <si>
    <t>SONDA ENTERAL EM POLIURETANO RADIOPACO, ESTÉRIL, BIOCOMPATIVEL, FLEXÍVEL, COM PONTA DISTAL PLÁSTICA TRANSPARENTE REVESTINDO CILINDROS DE AÇO INOXIDÁVEL QUE GARANTAM O LASTRO PARA PASSAGEM AO INTESTINO ALTO, E MALEABILIDADE ADEQUADA, COM MARCAS EM TODA A SUA EXTENSÃO, CONECTOR PROXIMAL COM DUPLA ENTRADA UNIVERSAL EM Y PERMITINDO ACESSO SEPARADO PARA A NUTRIÇÃO OU MEDICAÇÃO, COM TAMPAS, COM FIO GUIA EM AÇO INÓXPRÉ-LUBRIFICADO COM RESISTÊNCIA E FLEXIBILIDADE ADEQUADA AO MANUSEIO E DE FÁCIL INTRODUÇÃO E RETIRADA COM GUIA DE ALIMENTAÇÃO, Nº 12. EMBALAGEM COM DADOS DE IDENTIFICAÇÃO E PROCEDÊNCIA. O MATERIAL ENTREGUE NA UNIDADE NÃO DEVERÁ APRESENTAR PRAZO DE VALIDADE INFERIOR A 12 MESES.</t>
  </si>
  <si>
    <t>SONDA ENTERAL EM POLIURETANO RADIOPACO, ESTÉRIL, BIOCOMPATIVEL, FLEXÍVEL, COM PONTA DISTAL PLÁSTICA TRANSPARENTE REVESTINDO CILINDROS DE AÇO INOXIDÁVEL QUE GARANTAM O LASTRO PARA PASSAGEM AO INTESTINO ALTO, E MALEABILIDADE ADEQUADA, COM MARCAS EM TODA A SUA EXTENSÃO, CONECTOR PROXIMAL COM DUPLA ENTRADA UNIVERSAL EM Y PERMITINDO ACESSO SEPARADO PARA A NUTRIÇÃO OU MEDICAÇÃO, COM TAMPAS, COM FIO GUIA EM AÇO INÓXPRÉ-LUBRIFICADO COM RESISTÊNCIA E FLEXIBILIDADE ADEQUADA AO MANUSEIO E DE FÁCIL INTRODUÇÃO E RETIRADA COM GUIA DE ALIMENTAÇÃO, Nº 14. EMBALAGEM COM DADOS DE IDENTIFICAÇÃO E PROCEDÊNCIA. O MATERIAL ENTREGUE NA UNIDADE NÃO DEVERÁ APRESENTAR PRAZO DE VALIDADE INFERIOR A 12 MESES.</t>
  </si>
  <si>
    <t>SONDA FOLEY N.18 2 VIAS</t>
  </si>
  <si>
    <t>SONDA FOLEY N.22 2 VIAS</t>
  </si>
  <si>
    <t>SONDA FOLEY Nº 18 2 VIAS DE SILICONE</t>
  </si>
  <si>
    <t>SONDA FOLEY Nº 20 2 VIAS</t>
  </si>
  <si>
    <t>SONDA FOLEY Nº12 2 VIAS</t>
  </si>
  <si>
    <t>SONDA FOLEY Nº14 2 VIAS</t>
  </si>
  <si>
    <t>SONDA FOLEY Nº16 2 VIAS</t>
  </si>
  <si>
    <t>SONDA FOLEY Nº24 2 VIAS</t>
  </si>
  <si>
    <t>SONDA GASTRICA N. 06</t>
  </si>
  <si>
    <t>SONDA GASTRICA N. 08</t>
  </si>
  <si>
    <t>SONDA GÁSTRICA N. 14</t>
  </si>
  <si>
    <t>SONDA GÁSTRICA N. 16</t>
  </si>
  <si>
    <t>SONDA GÁSTRICA N. 18</t>
  </si>
  <si>
    <t>SONDA GÁSTRICA N. 20</t>
  </si>
  <si>
    <t>SONDA NASOENTERAL 12</t>
  </si>
  <si>
    <t>SONDA NASOENTERAL 8</t>
  </si>
  <si>
    <t>SONDA NASOG. LONGA 16</t>
  </si>
  <si>
    <t>SONDA NASOG. LONGA 18</t>
  </si>
  <si>
    <t>SONDA NASOG. LONGA 20</t>
  </si>
  <si>
    <t>SONDA NASOG. LONGA 22</t>
  </si>
  <si>
    <t>SONDA NASOGÁSTRICA ESTÉRIL LONGA, CONFECCIONADO EM TUBO DE PVC EM FORMA CILÍNDRICA, INTERRISA SEM EMENDA, FLEXÍVEL COM PAREDES LISA COM UMA LEVE CAMADA DE SILICONIZADA GRAU MEDICO, PARA FACILITAR A APLICAÇÃO, TAMPA FLEXÍVEL, EXTREMIDADE PROXIMAL ARREDONDADA, ABERTA, Nº06. EMBALAGEM COM DADOS DE IDENTIFICAÇÃO E PROCEDÊNCIA. O MATERIAL ENTREGUE NA UNIDADE NÃO DEVERÁ APRESENTAR PRAZO DE VALIDADE INFERIOR A 12 MESES.</t>
  </si>
  <si>
    <t>SONDA NASOGÁSTRICA ESTÉRIL LONGA, CONFECCIONADO EM TUBO DE PVC EM FORMA CILÍNDRICA, INTERRISA SEM EMENDA, FLEXÍVEL COM PAREDES LISA COM UMA LEVE CAMADA DE SILICONIZADA GRAU MEDICO, PARA FACILITAR A APLICAÇÃO, TAMPA FLEXÍVEL, EXTREMIDADE PROXIMAL ARREDONDADA, ABERTA, Nº08. EMBALAGEM COM DADOS DE IDENTIFICAÇÃO E PROCEDÊNCIA. O MATERIAL ENTREGUE NA UNIDADE NÃO DEVERÁ APRESENTAR PRAZO DE VALIDADE INFERIOR A 12 MESES.</t>
  </si>
  <si>
    <t>SONDA NASOGÁSTRICA ESTÉRIL LONGA, CONFECCIONADO EM TUBO DE PVC EM FORMA CILÍNDRICA, INTERRISA SEM EMENDA, FLEXÍVEL COM PAREDES LISA COM UMA LEVE CAMADA DE SILICONIZADA GRAU MEDICO, PARA FACILITAR A APLICAÇÃO, TAMPA FLEXÍVEL, EXTREMIDADE PROXIMAL ARREDONDADA, ABERTA, Nº10. EMBALAGEM COM DADOS DE IDENTIFICAÇÃO E PROCEDÊNCIA. O MATERIAL ENTREGUE NA UNIDADE NÃO DEVERÁ APRESENTAR PRAZO DE VALIDADE INFERIOR A 12 MESES.</t>
  </si>
  <si>
    <t>SONDA NASOGÁSTRICA ESTÉRIL LONGA, CONFECCIONADO EM TUBO DE PVC EM FORMA CILÍNDRICA, INTERRISA SEM EMENDA, FLEXÍVEL COM PAREDES LISA COM UMA LEVE CAMADA DE SILICONIZADA GRAU MEDICO, PARA FACILITAR A APLICAÇÃO, TAMPA FLEXÍVEL, EXTREMIDADE PROXIMAL ARREDONDADA, ABERTA, Nº12. EMBALAGEM COM DADOS DE IDENTIFICAÇÃO E PROCEDÊNCIA. O MATERIAL ENTREGUE NA UNIDADE NÃO DEVERÁ APRESENTAR PRAZO DE VALIDADE INFERIOR A 12 MESES.</t>
  </si>
  <si>
    <t>SONDA NASOGÁSTRICA ESTÉRIL LONGA, CONFECCIONADO EM TUBO DE PVC EM FORMA CILÍNDRICA, INTERRISA SEM EMENDA, FLEXÍVEL COM PAREDES LISA COM UMA LEVE CAMADA DE SILICONIZADA GRAU MEDICO, PARA FACILITAR A APLICAÇÃO, TAMPA FLEXÍVEL, EXTREMIDADE PROXIMAL ARREDONDADA, ABERTA, Nº14. EMBALAGEM COM DADOS DE IDENTIFICAÇÃO E PROCEDÊNCIA. O MATERIAL ENTREGUE NA UNIDADE NÃO DEVERÁ APRESENTAR PRAZO DE VALIDADE INFERIOR A 12 MESES.</t>
  </si>
  <si>
    <t>SONDA NASOGÁSTRICA ESTÉRIL LONGA, CONFECCIONADO EM TUBO DE PVC EM FORMA CILÍNDRICA, INTERRISA SEM EMENDA, FLEXÍVEL COM PAREDES LISA COM UMA LEVE CAMADA DE SILICONIZADA GRAU MEDICO, PARA FACILITAR A APLICAÇÃO, TAMPA FLEXÍVEL, EXTREMIDADE PROXIMAL ARREDONDADA, ABERTA, Nº16. EMBALAGEM COM DADOS DE IDENTIFICAÇÃO E PROCEDÊNCIA. O MATERIAL ENTREGUE NA UNIDADE NÃO DEVERÁ APRESENTAR PRAZO DE VALIDADE INFERIOR A 12 MESES.</t>
  </si>
  <si>
    <t>SONDA NASOGÁSTRICA ESTÉRIL LONGA, CONFECCIONADO EM TUBO DE PVC EM FORMA CILÍNDRICA, INTERRISA SEM EMENDA, FLEXÍVEL COM PAREDES LISA COM UMA LEVE CAMADA DE SILICONIZADA GRAU MEDICO, PARA FACILITAR A APLICAÇÃO, TAMPA FLEXÍVEL, EXTREMIDADE PROXIMAL ARREDONDADA, ABERTA, Nº18. EMBALAGEM COM DADOS DE IDENTIFICAÇÃO E PROCEDÊNCIA. O MATERIAL ENTREGUE NA UNIDADE NÃO DEVERÁ APRESENTAR PRAZO DE VALIDADE INFERIOR A 12 MESES.</t>
  </si>
  <si>
    <t>SONDA NASOGASTRICA LONGA Nº 10</t>
  </si>
  <si>
    <t>SONDA NASOGASTRICA LONGA Nº 12</t>
  </si>
  <si>
    <t>SONDA NASOGASTRICA LONGA Nº 14</t>
  </si>
  <si>
    <t>SONDA NASOGASTRICA LONGA Nº 16</t>
  </si>
  <si>
    <t>SONDA NASOGASTRICA LONGA Nº 18</t>
  </si>
  <si>
    <t>SONDA NASOGASTRICA LONGA Nº 20</t>
  </si>
  <si>
    <t>SONDA NASOGASTRICA LONGA Nº 8</t>
  </si>
  <si>
    <t>SONDA NASOGASTRICA Nº 12</t>
  </si>
  <si>
    <t>SONDA NASOGASTRICA Nº 18</t>
  </si>
  <si>
    <t>SONDA NASOGRASTRICA LONGA Nº 16</t>
  </si>
  <si>
    <t>SONDA P/ NUTRIÇÃO ENTERAL POLIURETANO Nº12</t>
  </si>
  <si>
    <t>SONDA PARA ALIMENTAÇÃO ENTERAL Nº 12</t>
  </si>
  <si>
    <t>SONDA RETAL Nº 18</t>
  </si>
  <si>
    <t>SONDA RETAL Nº 20</t>
  </si>
  <si>
    <t>SONDA RETAL Nº 22</t>
  </si>
  <si>
    <t>SONDA RETAL Nº 26</t>
  </si>
  <si>
    <t>SONDA TRAQUEAL N. 10</t>
  </si>
  <si>
    <t>SONDA TRAQUEAL N. 12</t>
  </si>
  <si>
    <t>SONDA TRAQUEAL N. 14</t>
  </si>
  <si>
    <t>SONDA TRAQUEAL N. 16</t>
  </si>
  <si>
    <t>SONDA TRAQUEAL N. 18</t>
  </si>
  <si>
    <t>SONDA TRAQUEAL N. 20</t>
  </si>
  <si>
    <t>SONDA TRAQUEAL N. 4</t>
  </si>
  <si>
    <t>SONDA TRAQUEAL N. 6</t>
  </si>
  <si>
    <t>SONDA URETAL 12</t>
  </si>
  <si>
    <t>SONDA URETRAL DE PVC, TRANSPARENTE, FLEXIVEL, ATOXICO, FORMA DE CILINDRO RETO E INTEIRIÇO, COM EXTREMIDADE PROXIMAL ARREDONDADA, FECHADA, ISENTA DE REBARBAS, DOTADA DE UM ORIFICIO ESTERIL, EXTREMIDADE DISTAL DEVIDAMENTE ACABADO E FIXADO DISPOSITIVO CONECTOR E TAMPA, DESCARTÁVEL, EMBALADO EM PLÁSTICO Nº 12, 10 UNIDADES. EMBALAGEM COM DADOS DE IDENTIFICAÇÃO E PROCEDÊNCIA. O MATERIAL ENTREGUE NA UNIDADE NÃO DEVERÁ APRESENTAR PRAZO DE VALIDADE INFERIOR A 12 MESES.</t>
  </si>
  <si>
    <t>SONDA URETRAL DE PVC, TRANSPARENTE, FLEXÍVEL, ATÓXICO, FORMA DE CILINDRO RETO E INTEIRIÇO, COM EXTREMIDADE PROXIMAL ARREDONDADA, FECHADA, ISENTA DE REBARBAS, DOTADA DE UM ORIFÍCIO ESTÉRIL, EXTREMIDADE DISTAL DEVIDAMENTE ACABADO E FIXADO DISPOSITIVO CONECTOR E TAMPA, DESCARTÁVEL, EMBALADO EM PLÁSTICO Nº 08, 10 UNIDADES. EMBALAGEM COM DADOS DE IDENTIFICAÇÃO E PROCEDÊNCIA. O MATERIAL ENTREGUE NA UNIDADE NÃO DEVERÁ APRESENTAR PRAZO DE VALIDADE INFERIOR A 12 MESES.</t>
  </si>
  <si>
    <t>SONDA URETRAL DE PVC, TRANSPARENTE, FLEXÍVEL, ATÓXICO, FORMA DE CILINDRO RETO E INTEIRIÇO, COM EXTREMIDADE PROXIMAL ARREDONDADA, FECHADA, ISENTA DE REBARBAS, DOTADA DE UM ORIFÍCIO ESTÉRIL, EXTREMIDADE DISTAL DEVIDAMENTE ACABADO E FIXADO DISPOSITIVO CONECTOR E TAMPA, DESCARTÁVEL, EMBALADO EM PLÁSTICO Nº 10, 10 UNIDADES. EMBALAGEM COM DADOS DE IDENTIFICAÇÃO E PROCEDÊNCIA. O MATERIAL ENTREGUE NA UNIDADE NÃO DEVERÁ APRESENTAR PRAZO DE VALIDADE INFERIOR A 12 MESES.</t>
  </si>
  <si>
    <t>SONDA URETRAL DE PVC, TRANSPARENTE, FLEXÍVEL, ATÓXICO, FORMA DE CILINDRO RETO E INTEIRIÇO, COM EXTREMIDADE PROXIMAL ARREDONDADA, FECHADA, ISENTA DE REBARBAS, DOTADA DE UM ORIFÍCIO ESTÉRIL, EXTREMIDADE DISTAL DEVIDAMENTE ACABADO E FIXADO DISPOSITIVO CONECTOR E TAMPA, DESCARTÁVEL, EMBALADO EM PLÁSTICO Nº 14, 10 UNIDADES. EMBALAGEM COM DADOS DE IDENTIFICAÇÃO E PROCEDÊNCIA. O MATERIAL ENTREGUE NA UNIDADE NÃO DEVERÁ APRESENTAR PRAZO DE VALIDADE INFERIOR A 12 MESES.</t>
  </si>
  <si>
    <t>SONDA URETRAL Nº 04</t>
  </si>
  <si>
    <t>SONDA URETRAL Nº 06</t>
  </si>
  <si>
    <t>SONDA URETRAL Nº 10</t>
  </si>
  <si>
    <t>SONDA URETRAL Nº 12</t>
  </si>
  <si>
    <t>SONDA URETRAL Nº 14</t>
  </si>
  <si>
    <t>SONDA URETRAL Nº 16</t>
  </si>
  <si>
    <t>SONDA URETRAL Nº 18</t>
  </si>
  <si>
    <t>SONDA URETRAL Nº 20</t>
  </si>
  <si>
    <t>SONDA URETRAL Nº 8</t>
  </si>
  <si>
    <t>SONDA VESICAL DE DEMORA ( SONDA DE FOLEY ) N 12 VIA PARA INSUFLAR O AR, VIA PARA DRENAR A URINA, VIA PARA INFUNDIR SOLUÇÃO, FAZER CONTROLE DE IRRIGAÇÃO. EMBALAGEM COM DADOS DE IDENTIFICAÇÃO E PROCEDÊNCIA.</t>
  </si>
  <si>
    <t>SONDA VESICAL DE DEMORA ( SONDA DE FOLEY ) N 14 VIA PARA INSUFLAR O AR, VIA PARA DRENAR A URINA, VIA PARA INFUNDIR SOLUÇÃO, FAZER CONTROLE DE IRRIGAÇÃO. EMBALAGEM COM DADOS DE IDENTIFICAÇÃO E PROCEDÊNCIA.</t>
  </si>
  <si>
    <t>SONDA VESICAL DE DEMORA ( SONDA DE FOLEY ) N 16 VIA PARA INSUFLAR O AR, VIA PARA DRENAR A URINA, VIA PARA INFUNDIR SOLUÇÃO, FAZER CONTROLE DE IRRIGAÇÃO. EMBALAGEM COM DADOS DE IDENTIFICAÇÃO E PROCEDÊNCIA</t>
  </si>
  <si>
    <t>SONDA VESICAL DE DEMORA ( SONDA DE FOLEY ) N 18 VIA PARA INSUFLAR O AR, VIA PARA DRENAR A URINA, VIA PARA INFUNDIR SOLUÇÃO, FAZER CONTROLE DE IRRIGAÇÃO. EMBALAGEM COM DADOS DE IDENTIFICAÇÃO E PROCEDÊNCIA</t>
  </si>
  <si>
    <t>SONDA VESICAL FOLLEY 3 VIAS Nº 14</t>
  </si>
  <si>
    <t>SONDA VESICAL FOLLEY 3 VIAS Nº 16</t>
  </si>
  <si>
    <t>SONDA VESICAL FOLLEY 3 VIAS Nº 18</t>
  </si>
  <si>
    <t>SONDA VESICAL FOLLEY 3 VIAS Nº 20</t>
  </si>
  <si>
    <t>SORO GLICOFISIOLOGICO SISTEMA FECHADO, ESTERIL, BOLSAS DE POLIETILENO 1000 ML</t>
  </si>
  <si>
    <t>SORO GLICOSADO 0,5% SISTEMA FECHADO, ESTERIL, BOLSAS DE POLIETILENO 250 ML</t>
  </si>
  <si>
    <t>SORO RINGER LACTADO C/ 500ML</t>
  </si>
  <si>
    <t>SORO RINGER SIMPLES C/ 1000ML</t>
  </si>
  <si>
    <t>SORO RINGER SIMPLES C/ 500ML</t>
  </si>
  <si>
    <t>STOPPER COR DA PELE - CURATIVO PÓS PUNÇÃO VENOSA CX C/ 500</t>
  </si>
  <si>
    <t>TALA ARAMADA PARA IMOBILIZAÇÃO G</t>
  </si>
  <si>
    <t>TALA ARAMADA PARA IMOBILIZAÇÃO M</t>
  </si>
  <si>
    <t>TALA ARAMADA PARA IMOBILIZAÇÃO P</t>
  </si>
  <si>
    <t>TALA ARAMADA PARA IMOBILIZAÇÃO PP</t>
  </si>
  <si>
    <t>TALA METALICA AL/ 12X180 - PACOTE</t>
  </si>
  <si>
    <t>TALA METALICA AL/ 19X180 - PACOTE</t>
  </si>
  <si>
    <t>TALA MOLDAVEL ARAMADA EM EVA É UM EQUIPAMENTO UTILIZADO PARA RESGATE E REMOÇÃO DE PESSOAS COM NECESSIDADES DE IMOBILIZAÇÃO PROVISÓRIA DE MEMBROS SUPERIORES E INFERIORES. A TALA MOLDAVEL ARAMADA EM EVA É REVESTIDA COM MATERIAL EMBORRACHADO, E OFERECE M</t>
  </si>
  <si>
    <t>TALCO NEUTRO</t>
  </si>
  <si>
    <t>TELA CIRURGICA (MARLEX) 15CM X 15 CM</t>
  </si>
  <si>
    <t>TELA CIRURGICA (MARLEX) 26CM X 36 CM</t>
  </si>
  <si>
    <t>TERMÔMETRO CLÍNICO DE MERCÚRIO, ACONDICIONADA EM ESTOJO TRANSPARENTE DE PROTEÇÃO. EMBALAGEM COM DADOS DE IDENTIFICAÇÃO E PROCEDÊNCIA. O MATERIAL ENTREGUE NA UNIDADE NÃO DEVERÁ APRESENTAR PRAZO DE VALIDADE INFERIOR A 12 MESES.</t>
  </si>
  <si>
    <t>TERMÔMETRO CLÍNICO DIGITAL, ACONDICIONADA EM ESTOJO TRANSPARENTE DE PROTEÇÃO. EMBALAGEM COM DADOS DE IDENTIFICAÇÃO E PROCEDÊNCIA. O MATERIAL ENTREGUE NA UNIDADE NÃO DEVERÁ APRESENTAR PRAZO DE VALIDADE INFERIOR A 12 MESES.</t>
  </si>
  <si>
    <t>TERMÔMETRO DIGITAL INFRA VERMELHO</t>
  </si>
  <si>
    <t>TESOURA CIRURGICA 14 CM RETA ROMBA/FINA. PRODUTO CONFECCIONADO EM AÇO INOXIDÁVEL AISI-420. EMBALAGEM PLÁSTICA INDIVIDUAL, CONSTANDO OS DADOS DE IDENTIFIÇÃO, PROCEDÊNCIA E RASTREABILIDADE. GARANTIA DE 10 ANOS CONTRA DEFEITO DE FABRICAÇÃO. EMBALAGEM COM DADOS DE IDENTIFICAÇÃO E PROCEDÊNCIA.</t>
  </si>
  <si>
    <t>TESOURA CIRURGICA 15 CM RETA ROMBA/FINA. PRODUTO CONFECCIONADO EM AÇO INOXIDÁVEL AISI-420. EMBALAGEM PLÁSTICA INDIVIDUAL, CONSTANDO OS DADOS DE IDENTIFIÇÃO, PROCEDÊNCIA E RASTREABILIDADE. GARANTIA DE 10 ANOS CONTRA DEFEITO DE FABRICAÇÃO. EMBALAGEM COM DADOS DE IDENTIFICAÇÃO E PROCEDÊNCIA.</t>
  </si>
  <si>
    <t>TESOURA CIRURGICA IRIS 12 CM RETA FINA. PRODUTO CONFECCIONADO EM AÇO INOXIDÁVEL AISI-420. EMBALAGEM PLÁSTICA INDIVIDUAL, CONSTANDO OS DADOS DE IDENTIFIÇÃO, PROCEDÊNCIA E RASTREABILIDADE. GARANTIA DE 10 ANOS CONTRA DEFEITO DE FABRICAÇÃO. EMBALAGEM COM DADOS DE IDENTIFICAÇÃO E PROCEDÊNCIA.</t>
  </si>
  <si>
    <t>TESOURA RETA RIBBON SPENCER 09CM. EMBALAGEM COM DADOS DE IDENTIFICAÇÃO E PROCEDÊNCIA. O MATERIAL ENTREGUE NA UNIDADE NÃO DEVERÁ APRESENTAR PRAZO DE VALIDADE INFERIOR A 12</t>
  </si>
  <si>
    <t>TESOURA; EM AÇO INOX 22 CM; NIQUELADO - FORJADA DE PICOTAR; MEDINDO 22 CM; CABO DE AÇO PINTADO; NA COR PRETO; DESTRO, DOIS DEDOS; COM REBITE; LAMINA AÇO INOX - ACABAMENTO NIQUELADO; COM PONTA ARREDONDADA; GARANTIA CONTRA DEFEITO DE FABRICAÇÃO POR TEMPO INDETERMINADO. (PERMITIDA A VARIAÇÃO DE 10% PARA MAIS OU MENOS).</t>
  </si>
  <si>
    <t>TESTE PARA EXAME DE GRAVIDEZ - CAIXA C/ 100 UNID</t>
  </si>
  <si>
    <t>TESTE RÁPIDO COVID</t>
  </si>
  <si>
    <t>TINTURA DE BENJOIM. A EMPRESA VENCEDORA DEVERÁ DISPOR A FICHA DE INFORMAÇÃO DE SEGURAMÇA DE PRODUTO QUIMICO - FISQP DE ACORDO COM ABNT-NBR 14725.</t>
  </si>
  <si>
    <t>TINTURA DE IODO</t>
  </si>
  <si>
    <t>TIRAS PARA REAGENTE (PARA TESTE DE GLICEMIA) (CX C/50 TIRAS)</t>
  </si>
  <si>
    <t>TIRAS PARA TESTE DE GRAVIDEZ</t>
  </si>
  <si>
    <t>TORNEIRA DE 3 VIAS</t>
  </si>
  <si>
    <t>TOUCA (TOUCA SANFONADA EM PROPILENO, TAMANHO ÚNICO, COM ELÁSTICO EMBUTIDO E AJUSTE AO VESTIR. PACOTE COM 100 UNID.)</t>
  </si>
  <si>
    <t>TOUCA DESCARTÁVEL BRANCA COM ELASTICO PCT C/ 100 UNIDADES</t>
  </si>
  <si>
    <t>TOUCA DESCARTAVEL COM ELASTICO</t>
  </si>
  <si>
    <t>TOUCA DESCARTÁVEL SANFONADA BRANCA PCT C/ 100 UNIDADES</t>
  </si>
  <si>
    <t>TOUCA DESCARTÁVEL SANFONADA COM ELÁSTICO</t>
  </si>
  <si>
    <t>TRAQUEIA SILICONADA AUTOCLÁVEL (15MM X 1,80) COMPATIVEL P/ MASCARA DE OXIGÊNIO DE TRAQUEOSTEMIA ADULTO</t>
  </si>
  <si>
    <t>TRAQUEIA SILICONADA AUTOCLÁVEL (15MM X 1,80) COMPATIVEL P/ MASCARA DE OXIGÊNIO DE TRAQUEOSTEMIA INFANTIL</t>
  </si>
  <si>
    <t>TUBO DE LÁTEX - 204</t>
  </si>
  <si>
    <t>TUBO DE LATEX 200 - GARROTE PCT C/15 MTS TUBO DE LATEX NATURAL, MEDINDO 5,5MM DE DIAMETRO EXTERNO E 3,0MM DE DIAMETRO INTERNO, EMBALAGEM COM 15 METROS, COM DADOS DE IDENTIFICAÇÃO E PROCEDÊNCIA.</t>
  </si>
  <si>
    <t>TUBO ENDOTRAQUEAL C/BALÃO Nº 3.0</t>
  </si>
  <si>
    <t>TUBO ENDOTRAQUEAL C/BALÃO Nº 3.5</t>
  </si>
  <si>
    <t>TUBO ENDOTRAQUEAL C/BALÃO Nº 4.0</t>
  </si>
  <si>
    <t>TUBO ENDOTRAQUEAL C/BALÃO Nº 4.5</t>
  </si>
  <si>
    <t>TUBO ENDOTRAQUEAL C/BALÃO Nº 5.0</t>
  </si>
  <si>
    <t>TUBO ENDOTRAQUEAL C/BALÃO Nº 5.5</t>
  </si>
  <si>
    <t>TUBO ENDOTRAQUEAL C/BALÃO Nº 6.0</t>
  </si>
  <si>
    <t>TUBO ENDOTRAQUEAL C/BALÃO Nº 6.5</t>
  </si>
  <si>
    <t>TUBO ENDOTRAQUEAL C/BALÃO Nº 7.0</t>
  </si>
  <si>
    <t>TUBO ENDOTRAQUEAL C/BALÃO Nº 7.5</t>
  </si>
  <si>
    <t>TUBO ENDOTRAQUEAL C/BALÃO Nº 8.0</t>
  </si>
  <si>
    <t>TUBO ENDOTRAQUEAL C/BALÃO Nº 8.5</t>
  </si>
  <si>
    <t>TUBO ENDOTRAQUEAL Nº 2.0</t>
  </si>
  <si>
    <t>TUBO ENDOTRAQUEAL Nº 2.5</t>
  </si>
  <si>
    <t>TUBO ENDOTRAQUEAL Nº 3.0</t>
  </si>
  <si>
    <t>TUBO ENDOTRAQUEAL Nº 4.0</t>
  </si>
  <si>
    <t>TUBO ENDOTRAQUEAL Nº 5.0</t>
  </si>
  <si>
    <t>TUBO ENDOTRAQUEAL Nº 7.0</t>
  </si>
  <si>
    <t>TUBO ENDOTRAQUEAL Nº 7.5</t>
  </si>
  <si>
    <t>TUBO ENDOTRAQUEAL Nº 8.0</t>
  </si>
  <si>
    <t>TUBO ENDOTRAQUEAL Nº 8.5</t>
  </si>
  <si>
    <t>TUBO ENDOTRAQUEAL Nº 9.0</t>
  </si>
  <si>
    <t>TUBO ENDOTRAQUEAL, MATERIAL PVC SILICONIZADO ATÓXICO, TAMANHO 2,0, CARACTERÍSTICAS ADICIONAIS MARCADOR RADIOPACO, TIPO C/ BALÃO, TRANSMITÂNCIA TRANSPARENTE, COMPONENTES ORIFÍCIO LATERAL DE MURPHY, TIPO USO DESCARTÁVEL, ESTERILIDADE ESTÉRIL. DESCRIÇÃO COMPLEMENTAR: TUBO COM CONEXÃO, GRADUADO, EXTREMIDADE ATRAUMÁTICA, PARA INTUBAÇÃO ORAL E NASAL, COM LINHA RADIOPACA.</t>
  </si>
  <si>
    <t>TUBO ENDOTRAQUEAL, MATERIAL PVC SILICONIZADO ATÓXICO, TAMANHO 3,0, CARACTERÍSTICAS ADICIONAIS MARCADOR RADIOPACO, TIPO C/ BALÃO, TRANSMITÂNCIA TRANSPARENTE, COMPONENTES ORIFÍCIO LATERAL DE MURPHY, TIPO USO DESCARTÁVEL, ESTERILIDADE ESTÉRIL. DESCRIÇÃO COMPLEMENTAR: TRANSLÚCIDO COM CONEXÃO, GRADUADO, EXTREMIDADE ATRAUMÁTICA, PARA INTUBAÇÃO ORAL E NASAL, COM LINHA RADIOPACA.</t>
  </si>
  <si>
    <t>TUBO ENDOTRAQUEAL, MATERIAL PVC SILICONIZADO ATÓXICO, TAMANHO 3,5, CARACTERÍSTICAS ADICIONAIS MARCADOR RADIOPACO, TIPO C/ BALÃO, TRANSMITÂNCIA TRANSPARENTE, COMPONENTES ORIFÍCIO LATERAL DE MURPHY, TIPO USO DESCARTÁVEL, ESTERILIDADE ESTÉRIL. DESCRIÇÃO COMPLEMENTAR: TRANSLÚCIDO COM CONEXÃO, GRADUADO, EXTREMIDADE ATRAUMÁTICA, PARA INTUBAÇÃO ORAL E NASAL, COM LINHA RADIOPACA.</t>
  </si>
  <si>
    <t>TUBO ENDOTRAQUEAL, MATERIAL PVC SILICONIZADO ATÓXICO, TAMANHO 4,0, CARACTERÍSTICAS ADICIONAIS MARCADOR RADIOPACO, TIPO C/ BALÃO, TRANSMITÂNCIA TRANSPARENTE, COMPONENTES ORIFÍCIO LATERAL DE MURPHY, TIPO USO DESCARTÁVEL, ESTERILIDADE ESTÉRIL. DESCRIÇÃO COMPLEMENTAR: TRANSLÚCIDO COM CONEXÃO, GRADUADO, EXTREMIDADE ATRAUMÁTICA, PARA INTUBAÇÃO ORAL E NASAL, COM LINHA RADIOPACA.</t>
  </si>
  <si>
    <t>TUBO ENDOTRAQUEAL, MATERIAL PVC SILICONIZADO ATÓXICO, TAMANHO 4,5, CARACTERÍSTICAS ADICIONAIS MARCADOR RADIOPACO, TIPO C/ BALÃO, TRANSMITÂNCIA TRANSPARENTE, COMPONENTES ORIFÍCIO LATERAL DE MURPHY, TIPO USO DESCARTÁVEL, ESTERILIDADE ESTÉRIL. DESCRIÇÃO COMPLEMENTAR: TRANSLÚCIDO COM CONEXÃO, GRADUADO, EXTREMIDADE ATRAUMÁTICA, PARA INTUBAÇÃO ORAL E NASAL, COM LINHA RADIOPACA.</t>
  </si>
  <si>
    <t>TUBO ENDOTRAQUEAL, MATERIAL PVC SILICONIZADO ATÓXICO, TAMANHO 5,0, CARACTERÍSTICAS ADICIONAIS MARCADOR RADIOPACO, TIPO C/ BALÃO, TRANSMITÂNCIA TRANSPARENTE, COMPONENTES ORIFÍCIO LATERAL DE MURPHY, TIPO USO DESCARTÁVEL, ESTERILIDADE ESTÉRIL. COMPLEMENTAR: TRANSLÚCIDO COM CONEXÃO, GRADUADO, BALÃO DE BAIXA PRESSÃO E ALTO VOLUME, BALONETE E VÁLVULA, EXTREMIDADE ATRAUMÁTICA, PARA INTUBAÇÃO ORAL E NASAL.</t>
  </si>
  <si>
    <t>TUBO ENDOTRAQUEAL, MATERIAL PVC SILICONIZADO ATÓXICO, TAMANHO 6,0, CARACTERÍSTICAS ADICIONAIS MARCADOR RADIOPACO, TIPO C/ BALÃO, TRANSMITÂNCIA TRANSPARENTE, COMPONENTES ORIFÍCIO LATERAL DE MURPHY, TIPO USO DESCARTÁVEL, ESTERILIDADE ESTÉRIL. DESCRIÇÃO COMPLEMENTAR: TRANSLÚCIDO COM CONEXÃO, GRADUADO, EXTREMIDADE ATRAUMÁTICA, PARA INTUBAÇÃO ORAL E NASAL, COM LINHA RADIOPACA.</t>
  </si>
  <si>
    <t>TUBO ENDOTRAQUEAL, MATERIAL PVC SILICONIZADO ATÓXICO, TAMANHO 6,5, CARACTERÍSTICAS ADICIONAIS MARCADOR RADIOPACO, TIPO C/ BALÃO, TRANSMITÂNCIA TRANSPARENTE, COMPONENTES ORIFÍCIO LATERAL DE MURPHY, TIPO USO DESCARTÁVEL, ESTERILIDADE ESTÉRIL. DESCRIÇÃO COMPLEMENTAR: TRANSLÚCIDO COM CONEXÃO, GRADUADO, EXTREMIDADE ATRAUMÁTICA, PARA INTUBAÇÃO ORAL E NASAL, COM LINHA RADIOPACA.</t>
  </si>
  <si>
    <t>TUBO ENDOTRAQUEAL, MATERIAL PVC SILICONIZADO, TAMANHO 2,5, CARACTERÍSTICAS ADICIONAIS MARCADOR RADIOPACO, TIPO C/ BALÃO, TIPO USO DESCARTÁVEL, ESTERILIDADE ESTÉRIL. DESCRIÇÃO COMPLEMENTAR: TRANSLÚCIDO COM CONEXÃO, GRADUADO, EXTREMIDADE ATRAUMÁTICA, PARA INTUBAÇÃO ORAL E NASAL, COM LINHA RADIOPACA.</t>
  </si>
  <si>
    <t>TUBO ENDOTRAQUEAL, MATERIAL* SILICONE, MODELO OROTRAQUEAL/NASOTRAQUEAL, TAMANHO* 7,0, CONECTOR CONECTOR PADRÃO, GRADUAÇÃO GRADUADO, CARACTERÍSTICAS ADICIONAIS* BALÃO DE ALTO VOLUME E BAIXA PRESSÃO, COMPONENTES* MARCADOR RADIOPACO, ESTERELIDADE* DESCARTÁVEL, ESTÉRIL, EMBALAGEM EMBALAGEM INDIVIDUAL. COMPLEMENTAR: BALONETE E VÁLVULA.</t>
  </si>
  <si>
    <t>TUBO ENDOTRAQUEAL, MATERIAL* SILICONE, MODELO OROTRAQUEAL/NASOTRAQUEAL, TAMANHO* 7,5, CONECTOR CONECTOR PADRÃO, GRADUAÇÃO GRADUADO, CARACTERÍSTICAS ADICIONAIS* BALÃO DE ALTO VOLUME E BAIXA PRESSÃO, COMPONENTES* MARCADOR RADIOPACO, ESTERELIDADE* DESCARTÁVEL, ESTÉRIL, EMBALAGEM EMBALAGEM INDIVIDUAL. COMPLEMENTAR: BALONETE E VÁLVULA, EXTREMIDADE ATRAUMÁTICA.</t>
  </si>
  <si>
    <t>TUBO ENDOTRAQUEAL, MATERIAL* SILICONE, MODELO OROTRAQUEAL/NASOTRAQUEAL, TAMANHO* 8,0, CONECTOR CONECTOR PADRÃO, GRADUAÇÃO GRADUADO, CARACTERÍSTICAS ADICIONAIS* BALÃO DE ALTO VOLUME E BAIXA PRESSÃO, COMPONENTES* MARCADOR RADIOPACO, ESTERELIDADE* DESCARTÁVEL, ESTÉRIL, EMBALAGEM EMBALAGEM INDIVIDUAL. COMPLEMENTAR: BALONETE E VÁLVULA, EXTREMIDADE ATRAUMÁTICA.</t>
  </si>
  <si>
    <t>TUBO PARA COLETA DE SANGUE - CINZA 5ML C/100</t>
  </si>
  <si>
    <t>TUBO PARA COLETA DE SANGUE - ROXO 5ML C/100</t>
  </si>
  <si>
    <t>TUBO PARA COLETA DE SANGUE - VERMELHO 10ML C/100</t>
  </si>
  <si>
    <t>TUBO PARA COLETA DE SANGUE - VERMELHO 5ML C/100</t>
  </si>
  <si>
    <t>TUBO SILICONE N. 200</t>
  </si>
  <si>
    <t>TUBO SILICONE N. 204</t>
  </si>
  <si>
    <t>VALVULA PARA O CILINDRO DE OXIGENIO COM FLUXOMETRO</t>
  </si>
  <si>
    <t>VASELINA LIQUIDA 100% 1000 ML HIDROCARBONETO ALIFÁTICO HIDROGENADO EMBALAGEM COM DADOS DE IDENTIFICAÇÃO E PROCEDENCIA</t>
  </si>
  <si>
    <t xml:space="preserve">Número da Proposta: </t>
  </si>
  <si>
    <t xml:space="preserve">Data de Emissão: </t>
  </si>
  <si>
    <t xml:space="preserve">Prazo de Pagamento: </t>
  </si>
  <si>
    <t xml:space="preserve">Prazo de Entrega: </t>
  </si>
  <si>
    <t xml:space="preserve">Validade Proposta: </t>
  </si>
  <si>
    <t>Preenchimento obrigatório</t>
  </si>
  <si>
    <t>Preenchimento facultativo (recomendável preencher)</t>
  </si>
  <si>
    <t>PREGÃO PRESENCIAL 03/2022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</si>
</sst>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_);\(#,##0\)"/>
    <numFmt numFmtId="165" formatCode="#,##0_);#,##0\)"/>
    <numFmt numFmtId="166" formatCode="#,##0.0000_);#,##0.0000\)"/>
    <numFmt numFmtId="167" formatCode="#,##0.00_);\(#,##0.00\)"/>
  </numFmts>
  <fonts count="10" x14ac:knownFonts="1">
    <font>
      <sz val="11"/>
      <color theme="1"/>
      <name val="Calibri"/>
      <family val="2"/>
      <scheme val="minor"/>
    </font>
    <font>
      <b/>
      <sz val="11"/>
      <color theme="1"/>
      <name val="Calibri"/>
      <family val="2"/>
      <scheme val="minor"/>
    </font>
    <font>
      <b/>
      <sz val="12"/>
      <color theme="1"/>
      <name val="Calibri"/>
      <family val="2"/>
      <scheme val="minor"/>
    </font>
    <font>
      <b/>
      <sz val="18"/>
      <color theme="1"/>
      <name val="Calibri"/>
      <family val="2"/>
      <scheme val="minor"/>
    </font>
    <font>
      <b/>
      <sz val="14"/>
      <color theme="1"/>
      <name val="Calibri"/>
      <family val="2"/>
      <scheme val="minor"/>
    </font>
    <font>
      <sz val="11"/>
      <color rgb="FF080000"/>
      <name val="Calibri"/>
      <family val="2"/>
      <scheme val="minor"/>
    </font>
    <font>
      <b/>
      <i/>
      <sz val="12"/>
      <color rgb="FF800000"/>
      <name val="Calibri"/>
      <family val="2"/>
      <scheme val="minor"/>
    </font>
    <font>
      <sz val="11"/>
      <color rgb="FFFFFFFF"/>
      <name val="Calibri"/>
      <family val="2"/>
      <scheme val="minor"/>
    </font>
    <font>
      <b/>
      <i/>
      <sz val="10"/>
      <color rgb="FF800000"/>
      <name val="Calibri"/>
      <family val="2"/>
      <scheme val="minor"/>
    </font>
    <font>
      <i/>
      <sz val="11"/>
      <color rgb="FF080000"/>
      <name val="Calibri"/>
      <family val="2"/>
      <scheme val="minor"/>
    </font>
  </fonts>
  <fills count="7">
    <fill>
      <patternFill patternType="none"/>
    </fill>
    <fill>
      <patternFill patternType="gray125"/>
    </fill>
    <fill>
      <patternFill patternType="solid">
        <fgColor rgb="FFC0DCC0"/>
        <bgColor indexed="64"/>
      </patternFill>
    </fill>
    <fill>
      <patternFill patternType="solid">
        <fgColor rgb="FF9CCFFF"/>
        <bgColor indexed="64"/>
      </patternFill>
    </fill>
    <fill>
      <patternFill patternType="solid">
        <fgColor rgb="FFFFFFFF"/>
        <bgColor indexed="64"/>
      </patternFill>
    </fill>
    <fill>
      <patternFill patternType="solid">
        <fgColor rgb="FFEBEBEB"/>
        <bgColor indexed="64"/>
      </patternFill>
    </fill>
    <fill>
      <patternFill patternType="solid">
        <fgColor rgb="FFE6B8B7"/>
        <bgColor indexed="64"/>
      </patternFill>
    </fill>
  </fills>
  <borders count="5">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1">
    <xf numFmtId="0" fontId="0" fillId="0" borderId="0"/>
  </cellStyleXfs>
  <cellXfs count="41">
    <xf numFmtId="0" fontId="0" fillId="0" borderId="0" xfId="0"/>
    <xf numFmtId="0" fontId="0" fillId="0" borderId="0" xfId="0" applyProtection="1">
      <protection hidden="1"/>
    </xf>
    <xf numFmtId="0" fontId="1" fillId="0" borderId="0" xfId="0" applyFont="1" applyProtection="1">
      <protection hidden="1"/>
    </xf>
    <xf numFmtId="0" fontId="7" fillId="0" borderId="0" xfId="0" applyFont="1" applyAlignment="1" applyProtection="1">
      <alignment horizontal="center"/>
      <protection hidden="1"/>
    </xf>
    <xf numFmtId="0" fontId="6" fillId="2" borderId="1" xfId="0" applyFont="1" applyFill="1" applyBorder="1" applyAlignment="1" applyProtection="1">
      <alignment horizontal="center" vertical="center"/>
      <protection hidden="1"/>
    </xf>
    <xf numFmtId="164" fontId="0" fillId="4" borderId="1" xfId="0" applyNumberFormat="1" applyFill="1" applyBorder="1" applyAlignment="1" applyProtection="1">
      <alignment horizontal="center" vertical="center"/>
      <protection hidden="1"/>
    </xf>
    <xf numFmtId="0" fontId="0" fillId="4" borderId="1" xfId="0" applyFill="1" applyBorder="1" applyAlignment="1" applyProtection="1">
      <alignment vertical="center" wrapText="1"/>
      <protection hidden="1"/>
    </xf>
    <xf numFmtId="0" fontId="0" fillId="4" borderId="1" xfId="0" applyFill="1" applyBorder="1" applyAlignment="1" applyProtection="1">
      <alignment horizontal="center" vertical="center"/>
      <protection hidden="1"/>
    </xf>
    <xf numFmtId="0" fontId="0" fillId="4" borderId="1" xfId="0" applyFill="1" applyBorder="1" applyAlignment="1" applyProtection="1">
      <alignment horizontal="left" vertical="center"/>
      <protection hidden="1"/>
    </xf>
    <xf numFmtId="165" fontId="0" fillId="4" borderId="1" xfId="0" applyNumberFormat="1" applyFill="1" applyBorder="1" applyAlignment="1" applyProtection="1">
      <alignment horizontal="center" vertical="center"/>
      <protection hidden="1"/>
    </xf>
    <xf numFmtId="167" fontId="0" fillId="4" borderId="1" xfId="0" applyNumberFormat="1" applyFill="1" applyBorder="1" applyAlignment="1" applyProtection="1">
      <alignment vertical="center"/>
      <protection hidden="1"/>
    </xf>
    <xf numFmtId="164" fontId="0" fillId="5" borderId="1" xfId="0" applyNumberFormat="1" applyFill="1" applyBorder="1" applyAlignment="1" applyProtection="1">
      <alignment horizontal="center" vertical="center"/>
      <protection hidden="1"/>
    </xf>
    <xf numFmtId="0" fontId="0" fillId="5" borderId="1" xfId="0" applyFill="1" applyBorder="1" applyAlignment="1" applyProtection="1">
      <alignment vertical="center" wrapText="1"/>
      <protection hidden="1"/>
    </xf>
    <xf numFmtId="0" fontId="0" fillId="5" borderId="1" xfId="0" applyFill="1" applyBorder="1" applyAlignment="1" applyProtection="1">
      <alignment horizontal="center" vertical="center"/>
      <protection hidden="1"/>
    </xf>
    <xf numFmtId="0" fontId="0" fillId="5" borderId="1" xfId="0" applyFill="1" applyBorder="1" applyAlignment="1" applyProtection="1">
      <alignment horizontal="left" vertical="center"/>
      <protection hidden="1"/>
    </xf>
    <xf numFmtId="165" fontId="0" fillId="5" borderId="1" xfId="0" applyNumberFormat="1" applyFill="1" applyBorder="1" applyAlignment="1" applyProtection="1">
      <alignment horizontal="center" vertical="center"/>
      <protection hidden="1"/>
    </xf>
    <xf numFmtId="167" fontId="0" fillId="5" borderId="1" xfId="0" applyNumberFormat="1" applyFill="1" applyBorder="1" applyAlignment="1" applyProtection="1">
      <alignment vertical="center"/>
      <protection hidden="1"/>
    </xf>
    <xf numFmtId="167" fontId="8" fillId="2" borderId="1" xfId="0" applyNumberFormat="1" applyFont="1" applyFill="1" applyBorder="1" applyAlignment="1" applyProtection="1">
      <alignment vertical="center"/>
      <protection hidden="1"/>
    </xf>
    <xf numFmtId="0" fontId="7" fillId="0" borderId="0" xfId="0" applyFont="1" applyProtection="1">
      <protection hidden="1"/>
    </xf>
    <xf numFmtId="0" fontId="2" fillId="0" borderId="0" xfId="0" applyFont="1" applyProtection="1">
      <protection hidden="1"/>
    </xf>
    <xf numFmtId="0" fontId="0" fillId="3" borderId="0" xfId="0" applyFill="1" applyAlignment="1" applyProtection="1">
      <alignment horizontal="right" vertical="center"/>
      <protection hidden="1"/>
    </xf>
    <xf numFmtId="0" fontId="9" fillId="0" borderId="0" xfId="0" applyFont="1" applyAlignment="1" applyProtection="1">
      <alignment horizontal="left" vertical="center"/>
      <protection hidden="1"/>
    </xf>
    <xf numFmtId="0" fontId="0" fillId="6" borderId="0" xfId="0" applyFill="1" applyAlignment="1" applyProtection="1">
      <alignment horizontal="right" vertical="center"/>
      <protection hidden="1"/>
    </xf>
    <xf numFmtId="166" fontId="5" fillId="3" borderId="1" xfId="0" applyNumberFormat="1" applyFont="1" applyFill="1" applyBorder="1" applyAlignment="1" applyProtection="1">
      <alignment vertical="center"/>
      <protection locked="0"/>
    </xf>
    <xf numFmtId="0" fontId="5" fillId="3" borderId="1" xfId="0" applyFont="1" applyFill="1" applyBorder="1" applyAlignment="1" applyProtection="1">
      <alignment vertical="center"/>
      <protection locked="0"/>
    </xf>
    <xf numFmtId="0" fontId="5" fillId="6" borderId="1" xfId="0" applyFont="1" applyFill="1" applyBorder="1" applyAlignment="1" applyProtection="1">
      <alignment horizontal="left" vertical="center"/>
      <protection locked="0"/>
    </xf>
    <xf numFmtId="14" fontId="5" fillId="3" borderId="1" xfId="0" applyNumberFormat="1" applyFont="1" applyFill="1" applyBorder="1" applyAlignment="1" applyProtection="1">
      <alignment horizontal="left" vertical="center"/>
      <protection locked="0"/>
    </xf>
    <xf numFmtId="0" fontId="5" fillId="3" borderId="1" xfId="0" applyFont="1" applyFill="1" applyBorder="1" applyAlignment="1" applyProtection="1">
      <alignment horizontal="left" vertical="center"/>
      <protection locked="0"/>
    </xf>
    <xf numFmtId="0" fontId="2" fillId="2" borderId="2" xfId="0" applyFont="1" applyFill="1" applyBorder="1" applyAlignment="1" applyProtection="1">
      <alignment horizontal="right" vertical="center"/>
      <protection hidden="1"/>
    </xf>
    <xf numFmtId="0" fontId="0" fillId="0" borderId="4" xfId="0" applyBorder="1" applyAlignment="1" applyProtection="1">
      <alignment horizontal="right" vertical="center"/>
      <protection hidden="1"/>
    </xf>
    <xf numFmtId="0" fontId="3" fillId="0" borderId="0" xfId="0" applyFont="1" applyAlignment="1" applyProtection="1">
      <alignment horizontal="center" vertical="center"/>
      <protection hidden="1"/>
    </xf>
    <xf numFmtId="0" fontId="0" fillId="0" borderId="0" xfId="0" applyAlignment="1" applyProtection="1">
      <alignment horizontal="center" vertical="center"/>
      <protection hidden="1"/>
    </xf>
    <xf numFmtId="0" fontId="1" fillId="0" borderId="0" xfId="0" applyFont="1" applyAlignment="1" applyProtection="1">
      <alignment horizontal="left" vertical="top" wrapText="1"/>
      <protection hidden="1"/>
    </xf>
    <xf numFmtId="0" fontId="4" fillId="2" borderId="0" xfId="0" applyFont="1" applyFill="1" applyAlignment="1" applyProtection="1">
      <alignment horizontal="center" vertical="center"/>
      <protection hidden="1"/>
    </xf>
    <xf numFmtId="0" fontId="5" fillId="3" borderId="0" xfId="0" applyFont="1" applyFill="1" applyAlignment="1" applyProtection="1">
      <alignment vertical="top"/>
      <protection locked="0"/>
    </xf>
    <xf numFmtId="0" fontId="6" fillId="2" borderId="2" xfId="0" applyFont="1" applyFill="1" applyBorder="1" applyAlignment="1" applyProtection="1">
      <alignment horizontal="center" vertical="center"/>
      <protection hidden="1"/>
    </xf>
    <xf numFmtId="0" fontId="0" fillId="0" borderId="3" xfId="0" applyBorder="1" applyAlignment="1" applyProtection="1">
      <alignment horizontal="center" vertical="center"/>
      <protection hidden="1"/>
    </xf>
    <xf numFmtId="0" fontId="0" fillId="0" borderId="4" xfId="0" applyBorder="1" applyAlignment="1" applyProtection="1">
      <alignment horizontal="center" vertical="center"/>
      <protection hidden="1"/>
    </xf>
    <xf numFmtId="0" fontId="0" fillId="2" borderId="4" xfId="0" applyFill="1" applyBorder="1" applyAlignment="1" applyProtection="1">
      <alignment horizontal="right" vertical="center"/>
      <protection hidden="1"/>
    </xf>
    <xf numFmtId="0" fontId="0" fillId="0" borderId="0" xfId="0" applyAlignment="1" applyProtection="1">
      <alignment vertical="center"/>
      <protection hidden="1"/>
    </xf>
    <xf numFmtId="0" fontId="2" fillId="0" borderId="0" xfId="0" applyFont="1" applyAlignment="1" applyProtection="1">
      <alignment vertical="center"/>
      <protection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34823</xdr:colOff>
      <xdr:row>0</xdr:row>
      <xdr:rowOff>53293</xdr:rowOff>
    </xdr:from>
    <xdr:to>
      <xdr:col>0</xdr:col>
      <xdr:colOff>820046</xdr:colOff>
      <xdr:row>3</xdr:row>
      <xdr:rowOff>142875</xdr:rowOff>
    </xdr:to>
    <xdr:pic>
      <xdr:nvPicPr>
        <xdr:cNvPr id="2" name="Imagem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823" y="53293"/>
          <a:ext cx="785223" cy="670607"/>
        </a:xfrm>
        <a:prstGeom prst="rect">
          <a:avLst/>
        </a:prstGeom>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8"/>
  <sheetViews>
    <sheetView showGridLines="0" tabSelected="1" workbookViewId="0">
      <selection activeCell="O46" sqref="O46"/>
    </sheetView>
  </sheetViews>
  <sheetFormatPr defaultRowHeight="15" x14ac:dyDescent="0.25"/>
  <cols>
    <col min="1" max="1" width="12.7109375" style="1" customWidth="1"/>
    <col min="2" max="2" width="38.7109375" style="1" customWidth="1"/>
    <col min="3" max="3" width="7.7109375" style="1" hidden="1" customWidth="1"/>
    <col min="4" max="4" width="9.7109375" style="1" customWidth="1"/>
    <col min="5" max="5" width="9.7109375" style="1" hidden="1" customWidth="1"/>
    <col min="6" max="8" width="18.7109375" style="1" customWidth="1"/>
    <col min="9" max="9" width="20.7109375" style="1" customWidth="1"/>
    <col min="10" max="16384" width="9.140625" style="1"/>
  </cols>
  <sheetData>
    <row r="1" spans="1:9" ht="15.75" x14ac:dyDescent="0.25">
      <c r="A1" s="39"/>
      <c r="B1" s="40" t="s">
        <v>0</v>
      </c>
      <c r="C1" s="40"/>
      <c r="D1" s="40"/>
      <c r="E1" s="40"/>
      <c r="F1" s="40"/>
      <c r="G1" s="40"/>
      <c r="H1" s="40"/>
      <c r="I1" s="40"/>
    </row>
    <row r="2" spans="1:9" x14ac:dyDescent="0.25">
      <c r="A2" s="39"/>
      <c r="B2" s="39" t="s">
        <v>1</v>
      </c>
      <c r="C2" s="39"/>
      <c r="D2" s="39"/>
      <c r="E2" s="39"/>
      <c r="F2" s="39"/>
      <c r="G2" s="39"/>
      <c r="H2" s="39"/>
      <c r="I2" s="39"/>
    </row>
    <row r="3" spans="1:9" x14ac:dyDescent="0.25">
      <c r="A3" s="39"/>
      <c r="B3" s="39" t="s">
        <v>2</v>
      </c>
      <c r="C3" s="39"/>
      <c r="D3" s="39"/>
      <c r="E3" s="39"/>
      <c r="F3" s="39"/>
      <c r="G3" s="39"/>
      <c r="H3" s="39"/>
      <c r="I3" s="39"/>
    </row>
    <row r="4" spans="1:9" x14ac:dyDescent="0.25">
      <c r="A4" s="39"/>
      <c r="B4" s="39" t="s">
        <v>3</v>
      </c>
      <c r="C4" s="39"/>
      <c r="D4" s="39"/>
      <c r="E4" s="39"/>
      <c r="F4" s="39"/>
      <c r="G4" s="39"/>
      <c r="H4" s="39"/>
      <c r="I4" s="39"/>
    </row>
    <row r="6" spans="1:9" ht="23.25" x14ac:dyDescent="0.25">
      <c r="A6" s="30" t="s">
        <v>763</v>
      </c>
      <c r="B6" s="31"/>
      <c r="C6" s="31"/>
      <c r="D6" s="31"/>
      <c r="E6" s="31"/>
      <c r="F6" s="31"/>
      <c r="G6" s="31"/>
      <c r="H6" s="31"/>
      <c r="I6" s="31"/>
    </row>
    <row r="7" spans="1:9" ht="23.25" x14ac:dyDescent="0.25">
      <c r="A7" s="30" t="s">
        <v>4</v>
      </c>
      <c r="B7" s="31"/>
      <c r="C7" s="31"/>
      <c r="D7" s="31"/>
      <c r="E7" s="31"/>
      <c r="F7" s="31"/>
      <c r="G7" s="31"/>
      <c r="H7" s="31"/>
      <c r="I7" s="31"/>
    </row>
    <row r="9" spans="1:9" x14ac:dyDescent="0.25">
      <c r="A9" s="2" t="s">
        <v>5</v>
      </c>
      <c r="B9" s="2" t="s">
        <v>7</v>
      </c>
    </row>
    <row r="10" spans="1:9" x14ac:dyDescent="0.25">
      <c r="A10" s="2" t="s">
        <v>6</v>
      </c>
      <c r="B10" s="32" t="s">
        <v>8</v>
      </c>
      <c r="C10" s="32"/>
      <c r="D10" s="32"/>
      <c r="E10" s="32"/>
      <c r="F10" s="32"/>
      <c r="G10" s="32"/>
      <c r="H10" s="32"/>
      <c r="I10" s="32"/>
    </row>
    <row r="12" spans="1:9" ht="18.75" x14ac:dyDescent="0.25">
      <c r="A12" s="33" t="s">
        <v>9</v>
      </c>
      <c r="B12" s="33"/>
      <c r="C12" s="33"/>
      <c r="D12" s="33"/>
      <c r="E12" s="33"/>
      <c r="F12" s="33"/>
      <c r="G12" s="33"/>
      <c r="H12" s="33"/>
      <c r="I12" s="33"/>
    </row>
    <row r="14" spans="1:9" x14ac:dyDescent="0.25">
      <c r="A14" s="2" t="s">
        <v>10</v>
      </c>
      <c r="B14" s="34"/>
      <c r="C14" s="34"/>
      <c r="D14" s="34"/>
      <c r="E14" s="34"/>
      <c r="F14" s="34"/>
      <c r="G14" s="34"/>
      <c r="I14" s="3" t="str">
        <f>IF(MIN(K20:K737)=0,"",MIN(K20:K737))</f>
        <v/>
      </c>
    </row>
    <row r="15" spans="1:9" x14ac:dyDescent="0.25">
      <c r="A15" s="2" t="s">
        <v>11</v>
      </c>
      <c r="B15" s="34"/>
      <c r="C15" s="34"/>
      <c r="D15" s="34"/>
      <c r="E15" s="34"/>
      <c r="F15" s="34"/>
      <c r="G15" s="34"/>
    </row>
    <row r="17" spans="1:11" ht="18.75" x14ac:dyDescent="0.25">
      <c r="A17" s="33" t="s">
        <v>12</v>
      </c>
      <c r="B17" s="33"/>
      <c r="C17" s="33"/>
      <c r="D17" s="33"/>
      <c r="E17" s="33"/>
      <c r="F17" s="33"/>
      <c r="G17" s="33"/>
      <c r="H17" s="33"/>
      <c r="I17" s="33"/>
    </row>
    <row r="19" spans="1:11" ht="15.75" x14ac:dyDescent="0.25">
      <c r="A19" s="4" t="s">
        <v>13</v>
      </c>
      <c r="B19" s="4" t="s">
        <v>14</v>
      </c>
      <c r="C19" s="4" t="s">
        <v>15</v>
      </c>
      <c r="D19" s="4" t="s">
        <v>16</v>
      </c>
      <c r="E19" s="4" t="s">
        <v>17</v>
      </c>
      <c r="F19" s="4" t="s">
        <v>18</v>
      </c>
      <c r="G19" s="4" t="s">
        <v>19</v>
      </c>
      <c r="H19" s="4" t="s">
        <v>20</v>
      </c>
      <c r="I19" s="4" t="s">
        <v>21</v>
      </c>
    </row>
    <row r="20" spans="1:11" ht="45" x14ac:dyDescent="0.25">
      <c r="A20" s="5">
        <v>1</v>
      </c>
      <c r="B20" s="6" t="s">
        <v>22</v>
      </c>
      <c r="C20" s="7">
        <v>0</v>
      </c>
      <c r="D20" s="8" t="s">
        <v>23</v>
      </c>
      <c r="E20" s="7" t="s">
        <v>24</v>
      </c>
      <c r="F20" s="9">
        <v>425</v>
      </c>
      <c r="G20" s="23"/>
      <c r="H20" s="10">
        <f t="shared" ref="H20:H83" si="0">ROUND((ROUND(F20,4)*ROUND(G20,4)),2)</f>
        <v>0</v>
      </c>
      <c r="I20" s="24"/>
      <c r="K20" s="3" t="str">
        <f t="shared" ref="K20:K83" si="1">IF(AND(G20&gt;0,TRIM(I20)=""),A20,"")</f>
        <v/>
      </c>
    </row>
    <row r="21" spans="1:11" ht="409.5" x14ac:dyDescent="0.25">
      <c r="A21" s="11">
        <v>2</v>
      </c>
      <c r="B21" s="12" t="s">
        <v>25</v>
      </c>
      <c r="C21" s="13">
        <v>0</v>
      </c>
      <c r="D21" s="14" t="s">
        <v>26</v>
      </c>
      <c r="E21" s="13" t="s">
        <v>24</v>
      </c>
      <c r="F21" s="15">
        <v>5</v>
      </c>
      <c r="G21" s="23"/>
      <c r="H21" s="16">
        <f t="shared" si="0"/>
        <v>0</v>
      </c>
      <c r="I21" s="24"/>
      <c r="K21" s="3" t="str">
        <f t="shared" si="1"/>
        <v/>
      </c>
    </row>
    <row r="22" spans="1:11" ht="409.5" x14ac:dyDescent="0.25">
      <c r="A22" s="5">
        <v>3</v>
      </c>
      <c r="B22" s="6" t="s">
        <v>27</v>
      </c>
      <c r="C22" s="7">
        <v>0</v>
      </c>
      <c r="D22" s="8" t="s">
        <v>26</v>
      </c>
      <c r="E22" s="7" t="s">
        <v>24</v>
      </c>
      <c r="F22" s="9">
        <v>50</v>
      </c>
      <c r="G22" s="23"/>
      <c r="H22" s="10">
        <f t="shared" si="0"/>
        <v>0</v>
      </c>
      <c r="I22" s="24"/>
      <c r="K22" s="3" t="str">
        <f t="shared" si="1"/>
        <v/>
      </c>
    </row>
    <row r="23" spans="1:11" ht="409.5" x14ac:dyDescent="0.25">
      <c r="A23" s="11">
        <v>4</v>
      </c>
      <c r="B23" s="12" t="s">
        <v>28</v>
      </c>
      <c r="C23" s="13">
        <v>0</v>
      </c>
      <c r="D23" s="14" t="s">
        <v>26</v>
      </c>
      <c r="E23" s="13" t="s">
        <v>24</v>
      </c>
      <c r="F23" s="15">
        <v>50</v>
      </c>
      <c r="G23" s="23"/>
      <c r="H23" s="16">
        <f t="shared" si="0"/>
        <v>0</v>
      </c>
      <c r="I23" s="24"/>
      <c r="K23" s="3" t="str">
        <f t="shared" si="1"/>
        <v/>
      </c>
    </row>
    <row r="24" spans="1:11" ht="409.5" x14ac:dyDescent="0.25">
      <c r="A24" s="5">
        <v>5</v>
      </c>
      <c r="B24" s="6" t="s">
        <v>29</v>
      </c>
      <c r="C24" s="7">
        <v>0</v>
      </c>
      <c r="D24" s="8" t="s">
        <v>26</v>
      </c>
      <c r="E24" s="7" t="s">
        <v>24</v>
      </c>
      <c r="F24" s="9">
        <v>750</v>
      </c>
      <c r="G24" s="23"/>
      <c r="H24" s="10">
        <f t="shared" si="0"/>
        <v>0</v>
      </c>
      <c r="I24" s="24"/>
      <c r="K24" s="3" t="str">
        <f t="shared" si="1"/>
        <v/>
      </c>
    </row>
    <row r="25" spans="1:11" ht="409.5" x14ac:dyDescent="0.25">
      <c r="A25" s="11">
        <v>6</v>
      </c>
      <c r="B25" s="12" t="s">
        <v>30</v>
      </c>
      <c r="C25" s="13">
        <v>0</v>
      </c>
      <c r="D25" s="14" t="s">
        <v>26</v>
      </c>
      <c r="E25" s="13" t="s">
        <v>24</v>
      </c>
      <c r="F25" s="15">
        <v>2920</v>
      </c>
      <c r="G25" s="23"/>
      <c r="H25" s="16">
        <f t="shared" si="0"/>
        <v>0</v>
      </c>
      <c r="I25" s="24"/>
      <c r="K25" s="3" t="str">
        <f t="shared" si="1"/>
        <v/>
      </c>
    </row>
    <row r="26" spans="1:11" ht="409.5" x14ac:dyDescent="0.25">
      <c r="A26" s="5">
        <v>7</v>
      </c>
      <c r="B26" s="6" t="s">
        <v>31</v>
      </c>
      <c r="C26" s="7">
        <v>0</v>
      </c>
      <c r="D26" s="8" t="s">
        <v>26</v>
      </c>
      <c r="E26" s="7" t="s">
        <v>24</v>
      </c>
      <c r="F26" s="9">
        <v>3010</v>
      </c>
      <c r="G26" s="23"/>
      <c r="H26" s="10">
        <f t="shared" si="0"/>
        <v>0</v>
      </c>
      <c r="I26" s="24"/>
      <c r="K26" s="3" t="str">
        <f t="shared" si="1"/>
        <v/>
      </c>
    </row>
    <row r="27" spans="1:11" x14ac:dyDescent="0.25">
      <c r="A27" s="11">
        <v>8</v>
      </c>
      <c r="B27" s="12" t="s">
        <v>32</v>
      </c>
      <c r="C27" s="13">
        <v>0</v>
      </c>
      <c r="D27" s="14" t="s">
        <v>26</v>
      </c>
      <c r="E27" s="13" t="s">
        <v>24</v>
      </c>
      <c r="F27" s="15">
        <v>240</v>
      </c>
      <c r="G27" s="23"/>
      <c r="H27" s="16">
        <f t="shared" si="0"/>
        <v>0</v>
      </c>
      <c r="I27" s="24"/>
      <c r="K27" s="3" t="str">
        <f t="shared" si="1"/>
        <v/>
      </c>
    </row>
    <row r="28" spans="1:11" x14ac:dyDescent="0.25">
      <c r="A28" s="5">
        <v>9</v>
      </c>
      <c r="B28" s="6" t="s">
        <v>33</v>
      </c>
      <c r="C28" s="7">
        <v>0</v>
      </c>
      <c r="D28" s="8" t="s">
        <v>34</v>
      </c>
      <c r="E28" s="7" t="s">
        <v>24</v>
      </c>
      <c r="F28" s="9">
        <v>1012</v>
      </c>
      <c r="G28" s="23"/>
      <c r="H28" s="10">
        <f t="shared" si="0"/>
        <v>0</v>
      </c>
      <c r="I28" s="24"/>
      <c r="K28" s="3" t="str">
        <f t="shared" si="1"/>
        <v/>
      </c>
    </row>
    <row r="29" spans="1:11" ht="75" x14ac:dyDescent="0.25">
      <c r="A29" s="11">
        <v>10</v>
      </c>
      <c r="B29" s="12" t="s">
        <v>35</v>
      </c>
      <c r="C29" s="13">
        <v>0</v>
      </c>
      <c r="D29" s="14" t="s">
        <v>36</v>
      </c>
      <c r="E29" s="13" t="s">
        <v>24</v>
      </c>
      <c r="F29" s="15">
        <v>36</v>
      </c>
      <c r="G29" s="23"/>
      <c r="H29" s="16">
        <f t="shared" si="0"/>
        <v>0</v>
      </c>
      <c r="I29" s="24"/>
      <c r="K29" s="3" t="str">
        <f t="shared" si="1"/>
        <v/>
      </c>
    </row>
    <row r="30" spans="1:11" ht="30" x14ac:dyDescent="0.25">
      <c r="A30" s="5">
        <v>11</v>
      </c>
      <c r="B30" s="6" t="s">
        <v>37</v>
      </c>
      <c r="C30" s="7">
        <v>0</v>
      </c>
      <c r="D30" s="8" t="s">
        <v>26</v>
      </c>
      <c r="E30" s="7" t="s">
        <v>24</v>
      </c>
      <c r="F30" s="9">
        <v>45</v>
      </c>
      <c r="G30" s="23"/>
      <c r="H30" s="10">
        <f t="shared" si="0"/>
        <v>0</v>
      </c>
      <c r="I30" s="24"/>
      <c r="K30" s="3" t="str">
        <f t="shared" si="1"/>
        <v/>
      </c>
    </row>
    <row r="31" spans="1:11" x14ac:dyDescent="0.25">
      <c r="A31" s="11">
        <v>12</v>
      </c>
      <c r="B31" s="12" t="s">
        <v>38</v>
      </c>
      <c r="C31" s="13">
        <v>0</v>
      </c>
      <c r="D31" s="14" t="s">
        <v>39</v>
      </c>
      <c r="E31" s="13" t="s">
        <v>24</v>
      </c>
      <c r="F31" s="15">
        <v>1</v>
      </c>
      <c r="G31" s="23"/>
      <c r="H31" s="16">
        <f t="shared" si="0"/>
        <v>0</v>
      </c>
      <c r="I31" s="24"/>
      <c r="K31" s="3" t="str">
        <f t="shared" si="1"/>
        <v/>
      </c>
    </row>
    <row r="32" spans="1:11" x14ac:dyDescent="0.25">
      <c r="A32" s="5">
        <v>13</v>
      </c>
      <c r="B32" s="6" t="s">
        <v>40</v>
      </c>
      <c r="C32" s="7">
        <v>0</v>
      </c>
      <c r="D32" s="8" t="s">
        <v>34</v>
      </c>
      <c r="E32" s="7" t="s">
        <v>24</v>
      </c>
      <c r="F32" s="9">
        <v>68</v>
      </c>
      <c r="G32" s="23"/>
      <c r="H32" s="10">
        <f t="shared" si="0"/>
        <v>0</v>
      </c>
      <c r="I32" s="24"/>
      <c r="K32" s="3" t="str">
        <f t="shared" si="1"/>
        <v/>
      </c>
    </row>
    <row r="33" spans="1:11" x14ac:dyDescent="0.25">
      <c r="A33" s="11">
        <v>14</v>
      </c>
      <c r="B33" s="12" t="s">
        <v>41</v>
      </c>
      <c r="C33" s="13">
        <v>0</v>
      </c>
      <c r="D33" s="14" t="s">
        <v>34</v>
      </c>
      <c r="E33" s="13" t="s">
        <v>24</v>
      </c>
      <c r="F33" s="15">
        <v>10</v>
      </c>
      <c r="G33" s="23"/>
      <c r="H33" s="16">
        <f t="shared" si="0"/>
        <v>0</v>
      </c>
      <c r="I33" s="24"/>
      <c r="K33" s="3" t="str">
        <f t="shared" si="1"/>
        <v/>
      </c>
    </row>
    <row r="34" spans="1:11" x14ac:dyDescent="0.25">
      <c r="A34" s="5">
        <v>15</v>
      </c>
      <c r="B34" s="6" t="s">
        <v>42</v>
      </c>
      <c r="C34" s="7">
        <v>0</v>
      </c>
      <c r="D34" s="8" t="s">
        <v>34</v>
      </c>
      <c r="E34" s="7" t="s">
        <v>24</v>
      </c>
      <c r="F34" s="9">
        <v>31</v>
      </c>
      <c r="G34" s="23"/>
      <c r="H34" s="10">
        <f t="shared" si="0"/>
        <v>0</v>
      </c>
      <c r="I34" s="24"/>
      <c r="K34" s="3" t="str">
        <f t="shared" si="1"/>
        <v/>
      </c>
    </row>
    <row r="35" spans="1:11" x14ac:dyDescent="0.25">
      <c r="A35" s="11">
        <v>16</v>
      </c>
      <c r="B35" s="12" t="s">
        <v>43</v>
      </c>
      <c r="C35" s="13">
        <v>0</v>
      </c>
      <c r="D35" s="14" t="s">
        <v>44</v>
      </c>
      <c r="E35" s="13" t="s">
        <v>24</v>
      </c>
      <c r="F35" s="15">
        <v>24</v>
      </c>
      <c r="G35" s="23"/>
      <c r="H35" s="16">
        <f t="shared" si="0"/>
        <v>0</v>
      </c>
      <c r="I35" s="24"/>
      <c r="K35" s="3" t="str">
        <f t="shared" si="1"/>
        <v/>
      </c>
    </row>
    <row r="36" spans="1:11" x14ac:dyDescent="0.25">
      <c r="A36" s="5">
        <v>17</v>
      </c>
      <c r="B36" s="6" t="s">
        <v>45</v>
      </c>
      <c r="C36" s="7">
        <v>0</v>
      </c>
      <c r="D36" s="8" t="s">
        <v>44</v>
      </c>
      <c r="E36" s="7" t="s">
        <v>24</v>
      </c>
      <c r="F36" s="9">
        <v>464</v>
      </c>
      <c r="G36" s="23"/>
      <c r="H36" s="10">
        <f t="shared" si="0"/>
        <v>0</v>
      </c>
      <c r="I36" s="24"/>
      <c r="K36" s="3" t="str">
        <f t="shared" si="1"/>
        <v/>
      </c>
    </row>
    <row r="37" spans="1:11" x14ac:dyDescent="0.25">
      <c r="A37" s="11">
        <v>18</v>
      </c>
      <c r="B37" s="12" t="s">
        <v>46</v>
      </c>
      <c r="C37" s="13">
        <v>0</v>
      </c>
      <c r="D37" s="14" t="s">
        <v>44</v>
      </c>
      <c r="E37" s="13" t="s">
        <v>24</v>
      </c>
      <c r="F37" s="15">
        <v>40</v>
      </c>
      <c r="G37" s="23"/>
      <c r="H37" s="16">
        <f t="shared" si="0"/>
        <v>0</v>
      </c>
      <c r="I37" s="24"/>
      <c r="K37" s="3" t="str">
        <f t="shared" si="1"/>
        <v/>
      </c>
    </row>
    <row r="38" spans="1:11" ht="30" x14ac:dyDescent="0.25">
      <c r="A38" s="5">
        <v>19</v>
      </c>
      <c r="B38" s="6" t="s">
        <v>47</v>
      </c>
      <c r="C38" s="7">
        <v>0</v>
      </c>
      <c r="D38" s="8" t="s">
        <v>44</v>
      </c>
      <c r="E38" s="7" t="s">
        <v>24</v>
      </c>
      <c r="F38" s="9">
        <v>1</v>
      </c>
      <c r="G38" s="23"/>
      <c r="H38" s="10">
        <f t="shared" si="0"/>
        <v>0</v>
      </c>
      <c r="I38" s="24"/>
      <c r="K38" s="3" t="str">
        <f t="shared" si="1"/>
        <v/>
      </c>
    </row>
    <row r="39" spans="1:11" ht="30" x14ac:dyDescent="0.25">
      <c r="A39" s="11">
        <v>20</v>
      </c>
      <c r="B39" s="12" t="s">
        <v>48</v>
      </c>
      <c r="C39" s="13">
        <v>0</v>
      </c>
      <c r="D39" s="14" t="s">
        <v>44</v>
      </c>
      <c r="E39" s="13" t="s">
        <v>24</v>
      </c>
      <c r="F39" s="15">
        <v>1</v>
      </c>
      <c r="G39" s="23"/>
      <c r="H39" s="16">
        <f t="shared" si="0"/>
        <v>0</v>
      </c>
      <c r="I39" s="24"/>
      <c r="K39" s="3" t="str">
        <f t="shared" si="1"/>
        <v/>
      </c>
    </row>
    <row r="40" spans="1:11" ht="30" x14ac:dyDescent="0.25">
      <c r="A40" s="5">
        <v>21</v>
      </c>
      <c r="B40" s="6" t="s">
        <v>49</v>
      </c>
      <c r="C40" s="7">
        <v>0</v>
      </c>
      <c r="D40" s="8" t="s">
        <v>44</v>
      </c>
      <c r="E40" s="7" t="s">
        <v>24</v>
      </c>
      <c r="F40" s="9">
        <v>1</v>
      </c>
      <c r="G40" s="23"/>
      <c r="H40" s="10">
        <f t="shared" si="0"/>
        <v>0</v>
      </c>
      <c r="I40" s="24"/>
      <c r="K40" s="3" t="str">
        <f t="shared" si="1"/>
        <v/>
      </c>
    </row>
    <row r="41" spans="1:11" ht="30" x14ac:dyDescent="0.25">
      <c r="A41" s="11">
        <v>22</v>
      </c>
      <c r="B41" s="12" t="s">
        <v>50</v>
      </c>
      <c r="C41" s="13">
        <v>0</v>
      </c>
      <c r="D41" s="14" t="s">
        <v>44</v>
      </c>
      <c r="E41" s="13" t="s">
        <v>24</v>
      </c>
      <c r="F41" s="15">
        <v>12</v>
      </c>
      <c r="G41" s="23"/>
      <c r="H41" s="16">
        <f t="shared" si="0"/>
        <v>0</v>
      </c>
      <c r="I41" s="24"/>
      <c r="K41" s="3" t="str">
        <f t="shared" si="1"/>
        <v/>
      </c>
    </row>
    <row r="42" spans="1:11" ht="30" x14ac:dyDescent="0.25">
      <c r="A42" s="5">
        <v>23</v>
      </c>
      <c r="B42" s="6" t="s">
        <v>51</v>
      </c>
      <c r="C42" s="7">
        <v>0</v>
      </c>
      <c r="D42" s="8" t="s">
        <v>44</v>
      </c>
      <c r="E42" s="7" t="s">
        <v>24</v>
      </c>
      <c r="F42" s="9">
        <v>300</v>
      </c>
      <c r="G42" s="23"/>
      <c r="H42" s="10">
        <f t="shared" si="0"/>
        <v>0</v>
      </c>
      <c r="I42" s="24"/>
      <c r="K42" s="3" t="str">
        <f t="shared" si="1"/>
        <v/>
      </c>
    </row>
    <row r="43" spans="1:11" ht="210" x14ac:dyDescent="0.25">
      <c r="A43" s="11">
        <v>24</v>
      </c>
      <c r="B43" s="12" t="s">
        <v>52</v>
      </c>
      <c r="C43" s="13">
        <v>0</v>
      </c>
      <c r="D43" s="14" t="s">
        <v>44</v>
      </c>
      <c r="E43" s="13" t="s">
        <v>24</v>
      </c>
      <c r="F43" s="15">
        <v>178</v>
      </c>
      <c r="G43" s="23"/>
      <c r="H43" s="16">
        <f t="shared" si="0"/>
        <v>0</v>
      </c>
      <c r="I43" s="24"/>
      <c r="K43" s="3" t="str">
        <f t="shared" si="1"/>
        <v/>
      </c>
    </row>
    <row r="44" spans="1:11" ht="210" x14ac:dyDescent="0.25">
      <c r="A44" s="5">
        <v>25</v>
      </c>
      <c r="B44" s="6" t="s">
        <v>53</v>
      </c>
      <c r="C44" s="7">
        <v>0</v>
      </c>
      <c r="D44" s="8" t="s">
        <v>44</v>
      </c>
      <c r="E44" s="7" t="s">
        <v>24</v>
      </c>
      <c r="F44" s="9">
        <v>167</v>
      </c>
      <c r="G44" s="23"/>
      <c r="H44" s="10">
        <f t="shared" si="0"/>
        <v>0</v>
      </c>
      <c r="I44" s="24"/>
      <c r="K44" s="3" t="str">
        <f t="shared" si="1"/>
        <v/>
      </c>
    </row>
    <row r="45" spans="1:11" x14ac:dyDescent="0.25">
      <c r="A45" s="11">
        <v>26</v>
      </c>
      <c r="B45" s="12" t="s">
        <v>54</v>
      </c>
      <c r="C45" s="13">
        <v>0</v>
      </c>
      <c r="D45" s="14" t="s">
        <v>44</v>
      </c>
      <c r="E45" s="13" t="s">
        <v>24</v>
      </c>
      <c r="F45" s="15">
        <v>380</v>
      </c>
      <c r="G45" s="23"/>
      <c r="H45" s="16">
        <f t="shared" si="0"/>
        <v>0</v>
      </c>
      <c r="I45" s="24"/>
      <c r="K45" s="3" t="str">
        <f t="shared" si="1"/>
        <v/>
      </c>
    </row>
    <row r="46" spans="1:11" ht="210" x14ac:dyDescent="0.25">
      <c r="A46" s="5">
        <v>27</v>
      </c>
      <c r="B46" s="6" t="s">
        <v>55</v>
      </c>
      <c r="C46" s="7">
        <v>0</v>
      </c>
      <c r="D46" s="8" t="s">
        <v>44</v>
      </c>
      <c r="E46" s="7" t="s">
        <v>24</v>
      </c>
      <c r="F46" s="9">
        <v>100</v>
      </c>
      <c r="G46" s="23"/>
      <c r="H46" s="10">
        <f t="shared" si="0"/>
        <v>0</v>
      </c>
      <c r="I46" s="24"/>
      <c r="K46" s="3" t="str">
        <f t="shared" si="1"/>
        <v/>
      </c>
    </row>
    <row r="47" spans="1:11" ht="210" x14ac:dyDescent="0.25">
      <c r="A47" s="11">
        <v>28</v>
      </c>
      <c r="B47" s="12" t="s">
        <v>56</v>
      </c>
      <c r="C47" s="13">
        <v>0</v>
      </c>
      <c r="D47" s="14" t="s">
        <v>44</v>
      </c>
      <c r="E47" s="13" t="s">
        <v>24</v>
      </c>
      <c r="F47" s="15">
        <v>1016</v>
      </c>
      <c r="G47" s="23"/>
      <c r="H47" s="16">
        <f t="shared" si="0"/>
        <v>0</v>
      </c>
      <c r="I47" s="24"/>
      <c r="K47" s="3" t="str">
        <f t="shared" si="1"/>
        <v/>
      </c>
    </row>
    <row r="48" spans="1:11" ht="210" x14ac:dyDescent="0.25">
      <c r="A48" s="5">
        <v>29</v>
      </c>
      <c r="B48" s="6" t="s">
        <v>57</v>
      </c>
      <c r="C48" s="7">
        <v>0</v>
      </c>
      <c r="D48" s="8" t="s">
        <v>44</v>
      </c>
      <c r="E48" s="7" t="s">
        <v>24</v>
      </c>
      <c r="F48" s="9">
        <v>2271</v>
      </c>
      <c r="G48" s="23"/>
      <c r="H48" s="10">
        <f t="shared" si="0"/>
        <v>0</v>
      </c>
      <c r="I48" s="24"/>
      <c r="K48" s="3" t="str">
        <f t="shared" si="1"/>
        <v/>
      </c>
    </row>
    <row r="49" spans="1:11" ht="210" x14ac:dyDescent="0.25">
      <c r="A49" s="11">
        <v>30</v>
      </c>
      <c r="B49" s="12" t="s">
        <v>58</v>
      </c>
      <c r="C49" s="13">
        <v>0</v>
      </c>
      <c r="D49" s="14" t="s">
        <v>44</v>
      </c>
      <c r="E49" s="13" t="s">
        <v>24</v>
      </c>
      <c r="F49" s="15">
        <v>669</v>
      </c>
      <c r="G49" s="23"/>
      <c r="H49" s="16">
        <f t="shared" si="0"/>
        <v>0</v>
      </c>
      <c r="I49" s="24"/>
      <c r="K49" s="3" t="str">
        <f t="shared" si="1"/>
        <v/>
      </c>
    </row>
    <row r="50" spans="1:11" ht="210" x14ac:dyDescent="0.25">
      <c r="A50" s="5">
        <v>31</v>
      </c>
      <c r="B50" s="6" t="s">
        <v>59</v>
      </c>
      <c r="C50" s="7">
        <v>0</v>
      </c>
      <c r="D50" s="8" t="s">
        <v>44</v>
      </c>
      <c r="E50" s="7" t="s">
        <v>24</v>
      </c>
      <c r="F50" s="9">
        <v>1867</v>
      </c>
      <c r="G50" s="23"/>
      <c r="H50" s="10">
        <f t="shared" si="0"/>
        <v>0</v>
      </c>
      <c r="I50" s="24"/>
      <c r="K50" s="3" t="str">
        <f t="shared" si="1"/>
        <v/>
      </c>
    </row>
    <row r="51" spans="1:11" x14ac:dyDescent="0.25">
      <c r="A51" s="11">
        <v>32</v>
      </c>
      <c r="B51" s="12" t="s">
        <v>60</v>
      </c>
      <c r="C51" s="13">
        <v>0</v>
      </c>
      <c r="D51" s="14" t="s">
        <v>44</v>
      </c>
      <c r="E51" s="13" t="s">
        <v>24</v>
      </c>
      <c r="F51" s="15">
        <v>12</v>
      </c>
      <c r="G51" s="23"/>
      <c r="H51" s="16">
        <f t="shared" si="0"/>
        <v>0</v>
      </c>
      <c r="I51" s="24"/>
      <c r="K51" s="3" t="str">
        <f t="shared" si="1"/>
        <v/>
      </c>
    </row>
    <row r="52" spans="1:11" ht="30" x14ac:dyDescent="0.25">
      <c r="A52" s="5">
        <v>33</v>
      </c>
      <c r="B52" s="6" t="s">
        <v>61</v>
      </c>
      <c r="C52" s="7">
        <v>0</v>
      </c>
      <c r="D52" s="8" t="s">
        <v>44</v>
      </c>
      <c r="E52" s="7" t="s">
        <v>24</v>
      </c>
      <c r="F52" s="9">
        <v>5</v>
      </c>
      <c r="G52" s="23"/>
      <c r="H52" s="10">
        <f t="shared" si="0"/>
        <v>0</v>
      </c>
      <c r="I52" s="24"/>
      <c r="K52" s="3" t="str">
        <f t="shared" si="1"/>
        <v/>
      </c>
    </row>
    <row r="53" spans="1:11" ht="105" x14ac:dyDescent="0.25">
      <c r="A53" s="11">
        <v>34</v>
      </c>
      <c r="B53" s="12" t="s">
        <v>62</v>
      </c>
      <c r="C53" s="13">
        <v>0</v>
      </c>
      <c r="D53" s="14" t="s">
        <v>34</v>
      </c>
      <c r="E53" s="13" t="s">
        <v>24</v>
      </c>
      <c r="F53" s="15">
        <v>4115</v>
      </c>
      <c r="G53" s="23"/>
      <c r="H53" s="16">
        <f t="shared" si="0"/>
        <v>0</v>
      </c>
      <c r="I53" s="24"/>
      <c r="K53" s="3" t="str">
        <f t="shared" si="1"/>
        <v/>
      </c>
    </row>
    <row r="54" spans="1:11" x14ac:dyDescent="0.25">
      <c r="A54" s="5">
        <v>35</v>
      </c>
      <c r="B54" s="6" t="s">
        <v>63</v>
      </c>
      <c r="C54" s="7">
        <v>0</v>
      </c>
      <c r="D54" s="8" t="s">
        <v>39</v>
      </c>
      <c r="E54" s="7" t="s">
        <v>24</v>
      </c>
      <c r="F54" s="9">
        <v>12</v>
      </c>
      <c r="G54" s="23"/>
      <c r="H54" s="10">
        <f t="shared" si="0"/>
        <v>0</v>
      </c>
      <c r="I54" s="24"/>
      <c r="K54" s="3" t="str">
        <f t="shared" si="1"/>
        <v/>
      </c>
    </row>
    <row r="55" spans="1:11" x14ac:dyDescent="0.25">
      <c r="A55" s="11">
        <v>36</v>
      </c>
      <c r="B55" s="12" t="s">
        <v>64</v>
      </c>
      <c r="C55" s="13">
        <v>0</v>
      </c>
      <c r="D55" s="14" t="s">
        <v>26</v>
      </c>
      <c r="E55" s="13" t="s">
        <v>24</v>
      </c>
      <c r="F55" s="15">
        <v>390</v>
      </c>
      <c r="G55" s="23"/>
      <c r="H55" s="16">
        <f t="shared" si="0"/>
        <v>0</v>
      </c>
      <c r="I55" s="24"/>
      <c r="K55" s="3" t="str">
        <f t="shared" si="1"/>
        <v/>
      </c>
    </row>
    <row r="56" spans="1:11" ht="120" x14ac:dyDescent="0.25">
      <c r="A56" s="5">
        <v>37</v>
      </c>
      <c r="B56" s="6" t="s">
        <v>65</v>
      </c>
      <c r="C56" s="7">
        <v>0</v>
      </c>
      <c r="D56" s="8" t="s">
        <v>36</v>
      </c>
      <c r="E56" s="7" t="s">
        <v>24</v>
      </c>
      <c r="F56" s="9">
        <v>520</v>
      </c>
      <c r="G56" s="23"/>
      <c r="H56" s="10">
        <f t="shared" si="0"/>
        <v>0</v>
      </c>
      <c r="I56" s="24"/>
      <c r="K56" s="3" t="str">
        <f t="shared" si="1"/>
        <v/>
      </c>
    </row>
    <row r="57" spans="1:11" ht="105" x14ac:dyDescent="0.25">
      <c r="A57" s="11">
        <v>38</v>
      </c>
      <c r="B57" s="12" t="s">
        <v>66</v>
      </c>
      <c r="C57" s="13">
        <v>0</v>
      </c>
      <c r="D57" s="14" t="s">
        <v>26</v>
      </c>
      <c r="E57" s="13" t="s">
        <v>24</v>
      </c>
      <c r="F57" s="15">
        <v>747</v>
      </c>
      <c r="G57" s="23"/>
      <c r="H57" s="16">
        <f t="shared" si="0"/>
        <v>0</v>
      </c>
      <c r="I57" s="24"/>
      <c r="K57" s="3" t="str">
        <f t="shared" si="1"/>
        <v/>
      </c>
    </row>
    <row r="58" spans="1:11" x14ac:dyDescent="0.25">
      <c r="A58" s="5">
        <v>39</v>
      </c>
      <c r="B58" s="6" t="s">
        <v>67</v>
      </c>
      <c r="C58" s="7">
        <v>0</v>
      </c>
      <c r="D58" s="8" t="s">
        <v>23</v>
      </c>
      <c r="E58" s="7" t="s">
        <v>24</v>
      </c>
      <c r="F58" s="9">
        <v>14</v>
      </c>
      <c r="G58" s="23"/>
      <c r="H58" s="10">
        <f t="shared" si="0"/>
        <v>0</v>
      </c>
      <c r="I58" s="24"/>
      <c r="K58" s="3" t="str">
        <f t="shared" si="1"/>
        <v/>
      </c>
    </row>
    <row r="59" spans="1:11" ht="30" x14ac:dyDescent="0.25">
      <c r="A59" s="11">
        <v>40</v>
      </c>
      <c r="B59" s="12" t="s">
        <v>68</v>
      </c>
      <c r="C59" s="13">
        <v>0</v>
      </c>
      <c r="D59" s="14" t="s">
        <v>23</v>
      </c>
      <c r="E59" s="13" t="s">
        <v>24</v>
      </c>
      <c r="F59" s="15">
        <v>17</v>
      </c>
      <c r="G59" s="23"/>
      <c r="H59" s="16">
        <f t="shared" si="0"/>
        <v>0</v>
      </c>
      <c r="I59" s="24"/>
      <c r="K59" s="3" t="str">
        <f t="shared" si="1"/>
        <v/>
      </c>
    </row>
    <row r="60" spans="1:11" x14ac:dyDescent="0.25">
      <c r="A60" s="5">
        <v>41</v>
      </c>
      <c r="B60" s="6" t="s">
        <v>69</v>
      </c>
      <c r="C60" s="7">
        <v>0</v>
      </c>
      <c r="D60" s="8" t="s">
        <v>23</v>
      </c>
      <c r="E60" s="7" t="s">
        <v>24</v>
      </c>
      <c r="F60" s="9">
        <v>12</v>
      </c>
      <c r="G60" s="23"/>
      <c r="H60" s="10">
        <f t="shared" si="0"/>
        <v>0</v>
      </c>
      <c r="I60" s="24"/>
      <c r="K60" s="3" t="str">
        <f t="shared" si="1"/>
        <v/>
      </c>
    </row>
    <row r="61" spans="1:11" x14ac:dyDescent="0.25">
      <c r="A61" s="11">
        <v>42</v>
      </c>
      <c r="B61" s="12" t="s">
        <v>70</v>
      </c>
      <c r="C61" s="13">
        <v>0</v>
      </c>
      <c r="D61" s="14" t="s">
        <v>26</v>
      </c>
      <c r="E61" s="13" t="s">
        <v>24</v>
      </c>
      <c r="F61" s="15">
        <v>60</v>
      </c>
      <c r="G61" s="23"/>
      <c r="H61" s="16">
        <f t="shared" si="0"/>
        <v>0</v>
      </c>
      <c r="I61" s="24"/>
      <c r="K61" s="3" t="str">
        <f t="shared" si="1"/>
        <v/>
      </c>
    </row>
    <row r="62" spans="1:11" ht="105" x14ac:dyDescent="0.25">
      <c r="A62" s="5">
        <v>43</v>
      </c>
      <c r="B62" s="6" t="s">
        <v>71</v>
      </c>
      <c r="C62" s="7">
        <v>0</v>
      </c>
      <c r="D62" s="8" t="s">
        <v>26</v>
      </c>
      <c r="E62" s="7" t="s">
        <v>24</v>
      </c>
      <c r="F62" s="9">
        <v>526</v>
      </c>
      <c r="G62" s="23"/>
      <c r="H62" s="10">
        <f t="shared" si="0"/>
        <v>0</v>
      </c>
      <c r="I62" s="24"/>
      <c r="K62" s="3" t="str">
        <f t="shared" si="1"/>
        <v/>
      </c>
    </row>
    <row r="63" spans="1:11" ht="105" x14ac:dyDescent="0.25">
      <c r="A63" s="11">
        <v>44</v>
      </c>
      <c r="B63" s="12" t="s">
        <v>72</v>
      </c>
      <c r="C63" s="13">
        <v>0</v>
      </c>
      <c r="D63" s="14" t="s">
        <v>26</v>
      </c>
      <c r="E63" s="13" t="s">
        <v>24</v>
      </c>
      <c r="F63" s="15">
        <v>75</v>
      </c>
      <c r="G63" s="23"/>
      <c r="H63" s="16">
        <f t="shared" si="0"/>
        <v>0</v>
      </c>
      <c r="I63" s="24"/>
      <c r="K63" s="3" t="str">
        <f t="shared" si="1"/>
        <v/>
      </c>
    </row>
    <row r="64" spans="1:11" ht="30" x14ac:dyDescent="0.25">
      <c r="A64" s="5">
        <v>45</v>
      </c>
      <c r="B64" s="6" t="s">
        <v>73</v>
      </c>
      <c r="C64" s="7">
        <v>0</v>
      </c>
      <c r="D64" s="8" t="s">
        <v>26</v>
      </c>
      <c r="E64" s="7" t="s">
        <v>24</v>
      </c>
      <c r="F64" s="9">
        <v>1</v>
      </c>
      <c r="G64" s="23"/>
      <c r="H64" s="10">
        <f t="shared" si="0"/>
        <v>0</v>
      </c>
      <c r="I64" s="24"/>
      <c r="K64" s="3" t="str">
        <f t="shared" si="1"/>
        <v/>
      </c>
    </row>
    <row r="65" spans="1:11" ht="30" x14ac:dyDescent="0.25">
      <c r="A65" s="11">
        <v>46</v>
      </c>
      <c r="B65" s="12" t="s">
        <v>74</v>
      </c>
      <c r="C65" s="13">
        <v>0</v>
      </c>
      <c r="D65" s="14" t="s">
        <v>26</v>
      </c>
      <c r="E65" s="13" t="s">
        <v>24</v>
      </c>
      <c r="F65" s="15">
        <v>2</v>
      </c>
      <c r="G65" s="23"/>
      <c r="H65" s="16">
        <f t="shared" si="0"/>
        <v>0</v>
      </c>
      <c r="I65" s="24"/>
      <c r="K65" s="3" t="str">
        <f t="shared" si="1"/>
        <v/>
      </c>
    </row>
    <row r="66" spans="1:11" ht="30" x14ac:dyDescent="0.25">
      <c r="A66" s="5">
        <v>47</v>
      </c>
      <c r="B66" s="6" t="s">
        <v>75</v>
      </c>
      <c r="C66" s="7">
        <v>0</v>
      </c>
      <c r="D66" s="8" t="s">
        <v>26</v>
      </c>
      <c r="E66" s="7" t="s">
        <v>24</v>
      </c>
      <c r="F66" s="9">
        <v>2</v>
      </c>
      <c r="G66" s="23"/>
      <c r="H66" s="10">
        <f t="shared" si="0"/>
        <v>0</v>
      </c>
      <c r="I66" s="24"/>
      <c r="K66" s="3" t="str">
        <f t="shared" si="1"/>
        <v/>
      </c>
    </row>
    <row r="67" spans="1:11" ht="30" x14ac:dyDescent="0.25">
      <c r="A67" s="11">
        <v>48</v>
      </c>
      <c r="B67" s="12" t="s">
        <v>76</v>
      </c>
      <c r="C67" s="13">
        <v>0</v>
      </c>
      <c r="D67" s="14" t="s">
        <v>26</v>
      </c>
      <c r="E67" s="13" t="s">
        <v>24</v>
      </c>
      <c r="F67" s="15">
        <v>1</v>
      </c>
      <c r="G67" s="23"/>
      <c r="H67" s="16">
        <f t="shared" si="0"/>
        <v>0</v>
      </c>
      <c r="I67" s="24"/>
      <c r="K67" s="3" t="str">
        <f t="shared" si="1"/>
        <v/>
      </c>
    </row>
    <row r="68" spans="1:11" ht="30" x14ac:dyDescent="0.25">
      <c r="A68" s="5">
        <v>49</v>
      </c>
      <c r="B68" s="6" t="s">
        <v>77</v>
      </c>
      <c r="C68" s="7">
        <v>0</v>
      </c>
      <c r="D68" s="8" t="s">
        <v>26</v>
      </c>
      <c r="E68" s="7" t="s">
        <v>24</v>
      </c>
      <c r="F68" s="9">
        <v>240</v>
      </c>
      <c r="G68" s="23"/>
      <c r="H68" s="10">
        <f t="shared" si="0"/>
        <v>0</v>
      </c>
      <c r="I68" s="24"/>
      <c r="K68" s="3" t="str">
        <f t="shared" si="1"/>
        <v/>
      </c>
    </row>
    <row r="69" spans="1:11" ht="30" x14ac:dyDescent="0.25">
      <c r="A69" s="11">
        <v>50</v>
      </c>
      <c r="B69" s="12" t="s">
        <v>78</v>
      </c>
      <c r="C69" s="13">
        <v>0</v>
      </c>
      <c r="D69" s="14" t="s">
        <v>26</v>
      </c>
      <c r="E69" s="13" t="s">
        <v>24</v>
      </c>
      <c r="F69" s="15">
        <v>280</v>
      </c>
      <c r="G69" s="23"/>
      <c r="H69" s="16">
        <f t="shared" si="0"/>
        <v>0</v>
      </c>
      <c r="I69" s="24"/>
      <c r="K69" s="3" t="str">
        <f t="shared" si="1"/>
        <v/>
      </c>
    </row>
    <row r="70" spans="1:11" x14ac:dyDescent="0.25">
      <c r="A70" s="5">
        <v>51</v>
      </c>
      <c r="B70" s="6" t="s">
        <v>79</v>
      </c>
      <c r="C70" s="7">
        <v>0</v>
      </c>
      <c r="D70" s="8" t="s">
        <v>26</v>
      </c>
      <c r="E70" s="7" t="s">
        <v>24</v>
      </c>
      <c r="F70" s="9">
        <v>12</v>
      </c>
      <c r="G70" s="23"/>
      <c r="H70" s="10">
        <f t="shared" si="0"/>
        <v>0</v>
      </c>
      <c r="I70" s="24"/>
      <c r="K70" s="3" t="str">
        <f t="shared" si="1"/>
        <v/>
      </c>
    </row>
    <row r="71" spans="1:11" x14ac:dyDescent="0.25">
      <c r="A71" s="11">
        <v>52</v>
      </c>
      <c r="B71" s="12" t="s">
        <v>80</v>
      </c>
      <c r="C71" s="13">
        <v>0</v>
      </c>
      <c r="D71" s="14" t="s">
        <v>26</v>
      </c>
      <c r="E71" s="13" t="s">
        <v>24</v>
      </c>
      <c r="F71" s="15">
        <v>27</v>
      </c>
      <c r="G71" s="23"/>
      <c r="H71" s="16">
        <f t="shared" si="0"/>
        <v>0</v>
      </c>
      <c r="I71" s="24"/>
      <c r="K71" s="3" t="str">
        <f t="shared" si="1"/>
        <v/>
      </c>
    </row>
    <row r="72" spans="1:11" ht="240" x14ac:dyDescent="0.25">
      <c r="A72" s="5">
        <v>53</v>
      </c>
      <c r="B72" s="6" t="s">
        <v>81</v>
      </c>
      <c r="C72" s="7">
        <v>0</v>
      </c>
      <c r="D72" s="8" t="s">
        <v>23</v>
      </c>
      <c r="E72" s="7" t="s">
        <v>24</v>
      </c>
      <c r="F72" s="9">
        <v>2327</v>
      </c>
      <c r="G72" s="23"/>
      <c r="H72" s="10">
        <f t="shared" si="0"/>
        <v>0</v>
      </c>
      <c r="I72" s="24"/>
      <c r="K72" s="3" t="str">
        <f t="shared" si="1"/>
        <v/>
      </c>
    </row>
    <row r="73" spans="1:11" ht="240" x14ac:dyDescent="0.25">
      <c r="A73" s="11">
        <v>54</v>
      </c>
      <c r="B73" s="12" t="s">
        <v>82</v>
      </c>
      <c r="C73" s="13">
        <v>0</v>
      </c>
      <c r="D73" s="14" t="s">
        <v>23</v>
      </c>
      <c r="E73" s="13" t="s">
        <v>24</v>
      </c>
      <c r="F73" s="15">
        <v>2192</v>
      </c>
      <c r="G73" s="23"/>
      <c r="H73" s="16">
        <f t="shared" si="0"/>
        <v>0</v>
      </c>
      <c r="I73" s="24"/>
      <c r="K73" s="3" t="str">
        <f t="shared" si="1"/>
        <v/>
      </c>
    </row>
    <row r="74" spans="1:11" ht="240" x14ac:dyDescent="0.25">
      <c r="A74" s="5">
        <v>55</v>
      </c>
      <c r="B74" s="6" t="s">
        <v>83</v>
      </c>
      <c r="C74" s="7">
        <v>0</v>
      </c>
      <c r="D74" s="8" t="s">
        <v>23</v>
      </c>
      <c r="E74" s="7" t="s">
        <v>24</v>
      </c>
      <c r="F74" s="9">
        <v>3258</v>
      </c>
      <c r="G74" s="23"/>
      <c r="H74" s="10">
        <f t="shared" si="0"/>
        <v>0</v>
      </c>
      <c r="I74" s="24"/>
      <c r="K74" s="3" t="str">
        <f t="shared" si="1"/>
        <v/>
      </c>
    </row>
    <row r="75" spans="1:11" ht="120" x14ac:dyDescent="0.25">
      <c r="A75" s="11">
        <v>56</v>
      </c>
      <c r="B75" s="12" t="s">
        <v>84</v>
      </c>
      <c r="C75" s="13">
        <v>0</v>
      </c>
      <c r="D75" s="14" t="s">
        <v>23</v>
      </c>
      <c r="E75" s="13" t="s">
        <v>24</v>
      </c>
      <c r="F75" s="15">
        <v>100</v>
      </c>
      <c r="G75" s="23"/>
      <c r="H75" s="16">
        <f t="shared" si="0"/>
        <v>0</v>
      </c>
      <c r="I75" s="24"/>
      <c r="K75" s="3" t="str">
        <f t="shared" si="1"/>
        <v/>
      </c>
    </row>
    <row r="76" spans="1:11" ht="60" x14ac:dyDescent="0.25">
      <c r="A76" s="5">
        <v>57</v>
      </c>
      <c r="B76" s="6" t="s">
        <v>85</v>
      </c>
      <c r="C76" s="7">
        <v>0</v>
      </c>
      <c r="D76" s="8" t="s">
        <v>23</v>
      </c>
      <c r="E76" s="7" t="s">
        <v>24</v>
      </c>
      <c r="F76" s="9">
        <v>750</v>
      </c>
      <c r="G76" s="23"/>
      <c r="H76" s="10">
        <f t="shared" si="0"/>
        <v>0</v>
      </c>
      <c r="I76" s="24"/>
      <c r="K76" s="3" t="str">
        <f t="shared" si="1"/>
        <v/>
      </c>
    </row>
    <row r="77" spans="1:11" ht="60" x14ac:dyDescent="0.25">
      <c r="A77" s="11">
        <v>58</v>
      </c>
      <c r="B77" s="12" t="s">
        <v>86</v>
      </c>
      <c r="C77" s="13">
        <v>0</v>
      </c>
      <c r="D77" s="14" t="s">
        <v>23</v>
      </c>
      <c r="E77" s="13" t="s">
        <v>24</v>
      </c>
      <c r="F77" s="15">
        <v>750</v>
      </c>
      <c r="G77" s="23"/>
      <c r="H77" s="16">
        <f t="shared" si="0"/>
        <v>0</v>
      </c>
      <c r="I77" s="24"/>
      <c r="K77" s="3" t="str">
        <f t="shared" si="1"/>
        <v/>
      </c>
    </row>
    <row r="78" spans="1:11" ht="45" x14ac:dyDescent="0.25">
      <c r="A78" s="5">
        <v>59</v>
      </c>
      <c r="B78" s="6" t="s">
        <v>87</v>
      </c>
      <c r="C78" s="7">
        <v>0</v>
      </c>
      <c r="D78" s="8" t="s">
        <v>23</v>
      </c>
      <c r="E78" s="7" t="s">
        <v>24</v>
      </c>
      <c r="F78" s="9">
        <v>3030</v>
      </c>
      <c r="G78" s="23"/>
      <c r="H78" s="10">
        <f t="shared" si="0"/>
        <v>0</v>
      </c>
      <c r="I78" s="24"/>
      <c r="K78" s="3" t="str">
        <f t="shared" si="1"/>
        <v/>
      </c>
    </row>
    <row r="79" spans="1:11" ht="210" x14ac:dyDescent="0.25">
      <c r="A79" s="11">
        <v>60</v>
      </c>
      <c r="B79" s="12" t="s">
        <v>88</v>
      </c>
      <c r="C79" s="13">
        <v>0</v>
      </c>
      <c r="D79" s="14" t="s">
        <v>23</v>
      </c>
      <c r="E79" s="13" t="s">
        <v>24</v>
      </c>
      <c r="F79" s="15">
        <v>450</v>
      </c>
      <c r="G79" s="23"/>
      <c r="H79" s="16">
        <f t="shared" si="0"/>
        <v>0</v>
      </c>
      <c r="I79" s="24"/>
      <c r="K79" s="3" t="str">
        <f t="shared" si="1"/>
        <v/>
      </c>
    </row>
    <row r="80" spans="1:11" ht="210" x14ac:dyDescent="0.25">
      <c r="A80" s="5">
        <v>61</v>
      </c>
      <c r="B80" s="6" t="s">
        <v>89</v>
      </c>
      <c r="C80" s="7">
        <v>0</v>
      </c>
      <c r="D80" s="8" t="s">
        <v>23</v>
      </c>
      <c r="E80" s="7" t="s">
        <v>24</v>
      </c>
      <c r="F80" s="9">
        <v>600</v>
      </c>
      <c r="G80" s="23"/>
      <c r="H80" s="10">
        <f t="shared" si="0"/>
        <v>0</v>
      </c>
      <c r="I80" s="24"/>
      <c r="K80" s="3" t="str">
        <f t="shared" si="1"/>
        <v/>
      </c>
    </row>
    <row r="81" spans="1:11" ht="210" x14ac:dyDescent="0.25">
      <c r="A81" s="11">
        <v>62</v>
      </c>
      <c r="B81" s="12" t="s">
        <v>90</v>
      </c>
      <c r="C81" s="13">
        <v>0</v>
      </c>
      <c r="D81" s="14" t="s">
        <v>23</v>
      </c>
      <c r="E81" s="13" t="s">
        <v>24</v>
      </c>
      <c r="F81" s="15">
        <v>800</v>
      </c>
      <c r="G81" s="23"/>
      <c r="H81" s="16">
        <f t="shared" si="0"/>
        <v>0</v>
      </c>
      <c r="I81" s="24"/>
      <c r="K81" s="3" t="str">
        <f t="shared" si="1"/>
        <v/>
      </c>
    </row>
    <row r="82" spans="1:11" x14ac:dyDescent="0.25">
      <c r="A82" s="5">
        <v>63</v>
      </c>
      <c r="B82" s="6" t="s">
        <v>91</v>
      </c>
      <c r="C82" s="7">
        <v>0</v>
      </c>
      <c r="D82" s="8" t="s">
        <v>26</v>
      </c>
      <c r="E82" s="7" t="s">
        <v>24</v>
      </c>
      <c r="F82" s="9">
        <v>105</v>
      </c>
      <c r="G82" s="23"/>
      <c r="H82" s="10">
        <f t="shared" si="0"/>
        <v>0</v>
      </c>
      <c r="I82" s="24"/>
      <c r="K82" s="3" t="str">
        <f t="shared" si="1"/>
        <v/>
      </c>
    </row>
    <row r="83" spans="1:11" ht="75" x14ac:dyDescent="0.25">
      <c r="A83" s="11">
        <v>64</v>
      </c>
      <c r="B83" s="12" t="s">
        <v>92</v>
      </c>
      <c r="C83" s="13">
        <v>0</v>
      </c>
      <c r="D83" s="14" t="s">
        <v>23</v>
      </c>
      <c r="E83" s="13" t="s">
        <v>24</v>
      </c>
      <c r="F83" s="15">
        <v>30</v>
      </c>
      <c r="G83" s="23"/>
      <c r="H83" s="16">
        <f t="shared" si="0"/>
        <v>0</v>
      </c>
      <c r="I83" s="24"/>
      <c r="K83" s="3" t="str">
        <f t="shared" si="1"/>
        <v/>
      </c>
    </row>
    <row r="84" spans="1:11" ht="120" x14ac:dyDescent="0.25">
      <c r="A84" s="5">
        <v>65</v>
      </c>
      <c r="B84" s="6" t="s">
        <v>93</v>
      </c>
      <c r="C84" s="7">
        <v>0</v>
      </c>
      <c r="D84" s="8" t="s">
        <v>23</v>
      </c>
      <c r="E84" s="7" t="s">
        <v>24</v>
      </c>
      <c r="F84" s="9">
        <v>30</v>
      </c>
      <c r="G84" s="23"/>
      <c r="H84" s="10">
        <f t="shared" ref="H84:H147" si="2">ROUND((ROUND(F84,4)*ROUND(G84,4)),2)</f>
        <v>0</v>
      </c>
      <c r="I84" s="24"/>
      <c r="K84" s="3" t="str">
        <f t="shared" ref="K84:K147" si="3">IF(AND(G84&gt;0,TRIM(I84)=""),A84,"")</f>
        <v/>
      </c>
    </row>
    <row r="85" spans="1:11" x14ac:dyDescent="0.25">
      <c r="A85" s="11">
        <v>66</v>
      </c>
      <c r="B85" s="12" t="s">
        <v>94</v>
      </c>
      <c r="C85" s="13">
        <v>0</v>
      </c>
      <c r="D85" s="14" t="s">
        <v>44</v>
      </c>
      <c r="E85" s="13" t="s">
        <v>24</v>
      </c>
      <c r="F85" s="15">
        <v>1</v>
      </c>
      <c r="G85" s="23"/>
      <c r="H85" s="16">
        <f t="shared" si="2"/>
        <v>0</v>
      </c>
      <c r="I85" s="24"/>
      <c r="K85" s="3" t="str">
        <f t="shared" si="3"/>
        <v/>
      </c>
    </row>
    <row r="86" spans="1:11" x14ac:dyDescent="0.25">
      <c r="A86" s="5">
        <v>67</v>
      </c>
      <c r="B86" s="6" t="s">
        <v>95</v>
      </c>
      <c r="C86" s="7">
        <v>0</v>
      </c>
      <c r="D86" s="8" t="s">
        <v>44</v>
      </c>
      <c r="E86" s="7" t="s">
        <v>24</v>
      </c>
      <c r="F86" s="9">
        <v>13</v>
      </c>
      <c r="G86" s="23"/>
      <c r="H86" s="10">
        <f t="shared" si="2"/>
        <v>0</v>
      </c>
      <c r="I86" s="24"/>
      <c r="K86" s="3" t="str">
        <f t="shared" si="3"/>
        <v/>
      </c>
    </row>
    <row r="87" spans="1:11" x14ac:dyDescent="0.25">
      <c r="A87" s="11">
        <v>68</v>
      </c>
      <c r="B87" s="12" t="s">
        <v>96</v>
      </c>
      <c r="C87" s="13">
        <v>0</v>
      </c>
      <c r="D87" s="14" t="s">
        <v>44</v>
      </c>
      <c r="E87" s="13" t="s">
        <v>24</v>
      </c>
      <c r="F87" s="15">
        <v>13</v>
      </c>
      <c r="G87" s="23"/>
      <c r="H87" s="16">
        <f t="shared" si="2"/>
        <v>0</v>
      </c>
      <c r="I87" s="24"/>
      <c r="K87" s="3" t="str">
        <f t="shared" si="3"/>
        <v/>
      </c>
    </row>
    <row r="88" spans="1:11" x14ac:dyDescent="0.25">
      <c r="A88" s="5">
        <v>69</v>
      </c>
      <c r="B88" s="6" t="s">
        <v>97</v>
      </c>
      <c r="C88" s="7">
        <v>0</v>
      </c>
      <c r="D88" s="8" t="s">
        <v>44</v>
      </c>
      <c r="E88" s="7" t="s">
        <v>24</v>
      </c>
      <c r="F88" s="9">
        <v>13</v>
      </c>
      <c r="G88" s="23"/>
      <c r="H88" s="10">
        <f t="shared" si="2"/>
        <v>0</v>
      </c>
      <c r="I88" s="24"/>
      <c r="K88" s="3" t="str">
        <f t="shared" si="3"/>
        <v/>
      </c>
    </row>
    <row r="89" spans="1:11" ht="30" x14ac:dyDescent="0.25">
      <c r="A89" s="11">
        <v>70</v>
      </c>
      <c r="B89" s="12" t="s">
        <v>98</v>
      </c>
      <c r="C89" s="13">
        <v>0</v>
      </c>
      <c r="D89" s="14" t="s">
        <v>26</v>
      </c>
      <c r="E89" s="13" t="s">
        <v>24</v>
      </c>
      <c r="F89" s="15">
        <v>50</v>
      </c>
      <c r="G89" s="23"/>
      <c r="H89" s="16">
        <f t="shared" si="2"/>
        <v>0</v>
      </c>
      <c r="I89" s="24"/>
      <c r="K89" s="3" t="str">
        <f t="shared" si="3"/>
        <v/>
      </c>
    </row>
    <row r="90" spans="1:11" x14ac:dyDescent="0.25">
      <c r="A90" s="5">
        <v>71</v>
      </c>
      <c r="B90" s="6" t="s">
        <v>99</v>
      </c>
      <c r="C90" s="7">
        <v>0</v>
      </c>
      <c r="D90" s="8" t="s">
        <v>26</v>
      </c>
      <c r="E90" s="7" t="s">
        <v>24</v>
      </c>
      <c r="F90" s="9">
        <v>10100</v>
      </c>
      <c r="G90" s="23"/>
      <c r="H90" s="10">
        <f t="shared" si="2"/>
        <v>0</v>
      </c>
      <c r="I90" s="24"/>
      <c r="K90" s="3" t="str">
        <f t="shared" si="3"/>
        <v/>
      </c>
    </row>
    <row r="91" spans="1:11" x14ac:dyDescent="0.25">
      <c r="A91" s="11">
        <v>72</v>
      </c>
      <c r="B91" s="12" t="s">
        <v>100</v>
      </c>
      <c r="C91" s="13">
        <v>0</v>
      </c>
      <c r="D91" s="14" t="s">
        <v>26</v>
      </c>
      <c r="E91" s="13" t="s">
        <v>24</v>
      </c>
      <c r="F91" s="15">
        <v>2600</v>
      </c>
      <c r="G91" s="23"/>
      <c r="H91" s="16">
        <f t="shared" si="2"/>
        <v>0</v>
      </c>
      <c r="I91" s="24"/>
      <c r="K91" s="3" t="str">
        <f t="shared" si="3"/>
        <v/>
      </c>
    </row>
    <row r="92" spans="1:11" ht="30" x14ac:dyDescent="0.25">
      <c r="A92" s="5">
        <v>73</v>
      </c>
      <c r="B92" s="6" t="s">
        <v>101</v>
      </c>
      <c r="C92" s="7">
        <v>0</v>
      </c>
      <c r="D92" s="8" t="s">
        <v>44</v>
      </c>
      <c r="E92" s="7" t="s">
        <v>24</v>
      </c>
      <c r="F92" s="9">
        <v>30</v>
      </c>
      <c r="G92" s="23"/>
      <c r="H92" s="10">
        <f t="shared" si="2"/>
        <v>0</v>
      </c>
      <c r="I92" s="24"/>
      <c r="K92" s="3" t="str">
        <f t="shared" si="3"/>
        <v/>
      </c>
    </row>
    <row r="93" spans="1:11" ht="60" x14ac:dyDescent="0.25">
      <c r="A93" s="11">
        <v>74</v>
      </c>
      <c r="B93" s="12" t="s">
        <v>102</v>
      </c>
      <c r="C93" s="13">
        <v>0</v>
      </c>
      <c r="D93" s="14" t="s">
        <v>26</v>
      </c>
      <c r="E93" s="13" t="s">
        <v>24</v>
      </c>
      <c r="F93" s="15">
        <v>50</v>
      </c>
      <c r="G93" s="23"/>
      <c r="H93" s="16">
        <f t="shared" si="2"/>
        <v>0</v>
      </c>
      <c r="I93" s="24"/>
      <c r="K93" s="3" t="str">
        <f t="shared" si="3"/>
        <v/>
      </c>
    </row>
    <row r="94" spans="1:11" ht="30" x14ac:dyDescent="0.25">
      <c r="A94" s="5">
        <v>75</v>
      </c>
      <c r="B94" s="6" t="s">
        <v>103</v>
      </c>
      <c r="C94" s="7">
        <v>0</v>
      </c>
      <c r="D94" s="8" t="s">
        <v>26</v>
      </c>
      <c r="E94" s="7" t="s">
        <v>24</v>
      </c>
      <c r="F94" s="9">
        <v>300</v>
      </c>
      <c r="G94" s="23"/>
      <c r="H94" s="10">
        <f t="shared" si="2"/>
        <v>0</v>
      </c>
      <c r="I94" s="24"/>
      <c r="K94" s="3" t="str">
        <f t="shared" si="3"/>
        <v/>
      </c>
    </row>
    <row r="95" spans="1:11" ht="30" x14ac:dyDescent="0.25">
      <c r="A95" s="11">
        <v>76</v>
      </c>
      <c r="B95" s="12" t="s">
        <v>104</v>
      </c>
      <c r="C95" s="13">
        <v>0</v>
      </c>
      <c r="D95" s="14" t="s">
        <v>39</v>
      </c>
      <c r="E95" s="13" t="s">
        <v>24</v>
      </c>
      <c r="F95" s="15">
        <v>12</v>
      </c>
      <c r="G95" s="23"/>
      <c r="H95" s="16">
        <f t="shared" si="2"/>
        <v>0</v>
      </c>
      <c r="I95" s="24"/>
      <c r="K95" s="3" t="str">
        <f t="shared" si="3"/>
        <v/>
      </c>
    </row>
    <row r="96" spans="1:11" ht="75" x14ac:dyDescent="0.25">
      <c r="A96" s="5">
        <v>77</v>
      </c>
      <c r="B96" s="6" t="s">
        <v>105</v>
      </c>
      <c r="C96" s="7">
        <v>0</v>
      </c>
      <c r="D96" s="8" t="s">
        <v>39</v>
      </c>
      <c r="E96" s="7" t="s">
        <v>24</v>
      </c>
      <c r="F96" s="9">
        <v>25</v>
      </c>
      <c r="G96" s="23"/>
      <c r="H96" s="10">
        <f t="shared" si="2"/>
        <v>0</v>
      </c>
      <c r="I96" s="24"/>
      <c r="K96" s="3" t="str">
        <f t="shared" si="3"/>
        <v/>
      </c>
    </row>
    <row r="97" spans="1:11" ht="30" x14ac:dyDescent="0.25">
      <c r="A97" s="11">
        <v>78</v>
      </c>
      <c r="B97" s="12" t="s">
        <v>106</v>
      </c>
      <c r="C97" s="13">
        <v>0</v>
      </c>
      <c r="D97" s="14" t="s">
        <v>26</v>
      </c>
      <c r="E97" s="13" t="s">
        <v>24</v>
      </c>
      <c r="F97" s="15">
        <v>10</v>
      </c>
      <c r="G97" s="23"/>
      <c r="H97" s="16">
        <f t="shared" si="2"/>
        <v>0</v>
      </c>
      <c r="I97" s="24"/>
      <c r="K97" s="3" t="str">
        <f t="shared" si="3"/>
        <v/>
      </c>
    </row>
    <row r="98" spans="1:11" ht="30" x14ac:dyDescent="0.25">
      <c r="A98" s="5">
        <v>79</v>
      </c>
      <c r="B98" s="6" t="s">
        <v>107</v>
      </c>
      <c r="C98" s="7">
        <v>0</v>
      </c>
      <c r="D98" s="8" t="s">
        <v>26</v>
      </c>
      <c r="E98" s="7" t="s">
        <v>24</v>
      </c>
      <c r="F98" s="9">
        <v>5</v>
      </c>
      <c r="G98" s="23"/>
      <c r="H98" s="10">
        <f t="shared" si="2"/>
        <v>0</v>
      </c>
      <c r="I98" s="24"/>
      <c r="K98" s="3" t="str">
        <f t="shared" si="3"/>
        <v/>
      </c>
    </row>
    <row r="99" spans="1:11" ht="30" x14ac:dyDescent="0.25">
      <c r="A99" s="11">
        <v>80</v>
      </c>
      <c r="B99" s="12" t="s">
        <v>108</v>
      </c>
      <c r="C99" s="13">
        <v>0</v>
      </c>
      <c r="D99" s="14" t="s">
        <v>26</v>
      </c>
      <c r="E99" s="13" t="s">
        <v>24</v>
      </c>
      <c r="F99" s="15">
        <v>10</v>
      </c>
      <c r="G99" s="23"/>
      <c r="H99" s="16">
        <f t="shared" si="2"/>
        <v>0</v>
      </c>
      <c r="I99" s="24"/>
      <c r="K99" s="3" t="str">
        <f t="shared" si="3"/>
        <v/>
      </c>
    </row>
    <row r="100" spans="1:11" ht="30" x14ac:dyDescent="0.25">
      <c r="A100" s="5">
        <v>81</v>
      </c>
      <c r="B100" s="6" t="s">
        <v>109</v>
      </c>
      <c r="C100" s="7">
        <v>0</v>
      </c>
      <c r="D100" s="8" t="s">
        <v>26</v>
      </c>
      <c r="E100" s="7" t="s">
        <v>24</v>
      </c>
      <c r="F100" s="9">
        <v>5</v>
      </c>
      <c r="G100" s="23"/>
      <c r="H100" s="10">
        <f t="shared" si="2"/>
        <v>0</v>
      </c>
      <c r="I100" s="24"/>
      <c r="K100" s="3" t="str">
        <f t="shared" si="3"/>
        <v/>
      </c>
    </row>
    <row r="101" spans="1:11" x14ac:dyDescent="0.25">
      <c r="A101" s="11">
        <v>82</v>
      </c>
      <c r="B101" s="12" t="s">
        <v>110</v>
      </c>
      <c r="C101" s="13">
        <v>0</v>
      </c>
      <c r="D101" s="14" t="s">
        <v>26</v>
      </c>
      <c r="E101" s="13" t="s">
        <v>24</v>
      </c>
      <c r="F101" s="15">
        <v>5</v>
      </c>
      <c r="G101" s="23"/>
      <c r="H101" s="16">
        <f t="shared" si="2"/>
        <v>0</v>
      </c>
      <c r="I101" s="24"/>
      <c r="K101" s="3" t="str">
        <f t="shared" si="3"/>
        <v/>
      </c>
    </row>
    <row r="102" spans="1:11" ht="30" x14ac:dyDescent="0.25">
      <c r="A102" s="5">
        <v>83</v>
      </c>
      <c r="B102" s="6" t="s">
        <v>111</v>
      </c>
      <c r="C102" s="7">
        <v>0</v>
      </c>
      <c r="D102" s="8" t="s">
        <v>26</v>
      </c>
      <c r="E102" s="7" t="s">
        <v>24</v>
      </c>
      <c r="F102" s="9">
        <v>1</v>
      </c>
      <c r="G102" s="23"/>
      <c r="H102" s="10">
        <f t="shared" si="2"/>
        <v>0</v>
      </c>
      <c r="I102" s="24"/>
      <c r="K102" s="3" t="str">
        <f t="shared" si="3"/>
        <v/>
      </c>
    </row>
    <row r="103" spans="1:11" ht="30" x14ac:dyDescent="0.25">
      <c r="A103" s="11">
        <v>84</v>
      </c>
      <c r="B103" s="12" t="s">
        <v>112</v>
      </c>
      <c r="C103" s="13">
        <v>0</v>
      </c>
      <c r="D103" s="14" t="s">
        <v>26</v>
      </c>
      <c r="E103" s="13" t="s">
        <v>24</v>
      </c>
      <c r="F103" s="15">
        <v>2</v>
      </c>
      <c r="G103" s="23"/>
      <c r="H103" s="16">
        <f t="shared" si="2"/>
        <v>0</v>
      </c>
      <c r="I103" s="24"/>
      <c r="K103" s="3" t="str">
        <f t="shared" si="3"/>
        <v/>
      </c>
    </row>
    <row r="104" spans="1:11" ht="30" x14ac:dyDescent="0.25">
      <c r="A104" s="5">
        <v>85</v>
      </c>
      <c r="B104" s="6" t="s">
        <v>113</v>
      </c>
      <c r="C104" s="7">
        <v>0</v>
      </c>
      <c r="D104" s="8" t="s">
        <v>26</v>
      </c>
      <c r="E104" s="7" t="s">
        <v>24</v>
      </c>
      <c r="F104" s="9">
        <v>1</v>
      </c>
      <c r="G104" s="23"/>
      <c r="H104" s="10">
        <f t="shared" si="2"/>
        <v>0</v>
      </c>
      <c r="I104" s="24"/>
      <c r="K104" s="3" t="str">
        <f t="shared" si="3"/>
        <v/>
      </c>
    </row>
    <row r="105" spans="1:11" x14ac:dyDescent="0.25">
      <c r="A105" s="11">
        <v>86</v>
      </c>
      <c r="B105" s="12" t="s">
        <v>114</v>
      </c>
      <c r="C105" s="13">
        <v>0</v>
      </c>
      <c r="D105" s="14" t="s">
        <v>26</v>
      </c>
      <c r="E105" s="13" t="s">
        <v>24</v>
      </c>
      <c r="F105" s="15">
        <v>30</v>
      </c>
      <c r="G105" s="23"/>
      <c r="H105" s="16">
        <f t="shared" si="2"/>
        <v>0</v>
      </c>
      <c r="I105" s="24"/>
      <c r="K105" s="3" t="str">
        <f t="shared" si="3"/>
        <v/>
      </c>
    </row>
    <row r="106" spans="1:11" x14ac:dyDescent="0.25">
      <c r="A106" s="5">
        <v>87</v>
      </c>
      <c r="B106" s="6" t="s">
        <v>115</v>
      </c>
      <c r="C106" s="7">
        <v>0</v>
      </c>
      <c r="D106" s="8" t="s">
        <v>26</v>
      </c>
      <c r="E106" s="7" t="s">
        <v>24</v>
      </c>
      <c r="F106" s="9">
        <v>120</v>
      </c>
      <c r="G106" s="23"/>
      <c r="H106" s="10">
        <f t="shared" si="2"/>
        <v>0</v>
      </c>
      <c r="I106" s="24"/>
      <c r="K106" s="3" t="str">
        <f t="shared" si="3"/>
        <v/>
      </c>
    </row>
    <row r="107" spans="1:11" ht="90" x14ac:dyDescent="0.25">
      <c r="A107" s="11">
        <v>88</v>
      </c>
      <c r="B107" s="12" t="s">
        <v>116</v>
      </c>
      <c r="C107" s="13">
        <v>0</v>
      </c>
      <c r="D107" s="14" t="s">
        <v>26</v>
      </c>
      <c r="E107" s="13" t="s">
        <v>24</v>
      </c>
      <c r="F107" s="15">
        <v>1</v>
      </c>
      <c r="G107" s="23"/>
      <c r="H107" s="16">
        <f t="shared" si="2"/>
        <v>0</v>
      </c>
      <c r="I107" s="24"/>
      <c r="K107" s="3" t="str">
        <f t="shared" si="3"/>
        <v/>
      </c>
    </row>
    <row r="108" spans="1:11" ht="30" x14ac:dyDescent="0.25">
      <c r="A108" s="5">
        <v>89</v>
      </c>
      <c r="B108" s="6" t="s">
        <v>117</v>
      </c>
      <c r="C108" s="7">
        <v>0</v>
      </c>
      <c r="D108" s="8" t="s">
        <v>118</v>
      </c>
      <c r="E108" s="7" t="s">
        <v>24</v>
      </c>
      <c r="F108" s="9">
        <v>50</v>
      </c>
      <c r="G108" s="23"/>
      <c r="H108" s="10">
        <f t="shared" si="2"/>
        <v>0</v>
      </c>
      <c r="I108" s="24"/>
      <c r="K108" s="3" t="str">
        <f t="shared" si="3"/>
        <v/>
      </c>
    </row>
    <row r="109" spans="1:11" ht="30" x14ac:dyDescent="0.25">
      <c r="A109" s="11">
        <v>90</v>
      </c>
      <c r="B109" s="12" t="s">
        <v>119</v>
      </c>
      <c r="C109" s="13">
        <v>0</v>
      </c>
      <c r="D109" s="14" t="s">
        <v>120</v>
      </c>
      <c r="E109" s="13" t="s">
        <v>24</v>
      </c>
      <c r="F109" s="15">
        <v>1</v>
      </c>
      <c r="G109" s="23"/>
      <c r="H109" s="16">
        <f t="shared" si="2"/>
        <v>0</v>
      </c>
      <c r="I109" s="24"/>
      <c r="K109" s="3" t="str">
        <f t="shared" si="3"/>
        <v/>
      </c>
    </row>
    <row r="110" spans="1:11" ht="270" x14ac:dyDescent="0.25">
      <c r="A110" s="5">
        <v>91</v>
      </c>
      <c r="B110" s="6" t="s">
        <v>121</v>
      </c>
      <c r="C110" s="7">
        <v>0</v>
      </c>
      <c r="D110" s="8" t="s">
        <v>26</v>
      </c>
      <c r="E110" s="7" t="s">
        <v>24</v>
      </c>
      <c r="F110" s="9">
        <v>2035</v>
      </c>
      <c r="G110" s="23"/>
      <c r="H110" s="10">
        <f t="shared" si="2"/>
        <v>0</v>
      </c>
      <c r="I110" s="24"/>
      <c r="K110" s="3" t="str">
        <f t="shared" si="3"/>
        <v/>
      </c>
    </row>
    <row r="111" spans="1:11" ht="270" x14ac:dyDescent="0.25">
      <c r="A111" s="11">
        <v>92</v>
      </c>
      <c r="B111" s="12" t="s">
        <v>122</v>
      </c>
      <c r="C111" s="13">
        <v>0</v>
      </c>
      <c r="D111" s="14" t="s">
        <v>26</v>
      </c>
      <c r="E111" s="13" t="s">
        <v>24</v>
      </c>
      <c r="F111" s="15">
        <v>1330</v>
      </c>
      <c r="G111" s="23"/>
      <c r="H111" s="16">
        <f t="shared" si="2"/>
        <v>0</v>
      </c>
      <c r="I111" s="24"/>
      <c r="K111" s="3" t="str">
        <f t="shared" si="3"/>
        <v/>
      </c>
    </row>
    <row r="112" spans="1:11" x14ac:dyDescent="0.25">
      <c r="A112" s="5">
        <v>93</v>
      </c>
      <c r="B112" s="6" t="s">
        <v>123</v>
      </c>
      <c r="C112" s="7">
        <v>0</v>
      </c>
      <c r="D112" s="8" t="s">
        <v>26</v>
      </c>
      <c r="E112" s="7" t="s">
        <v>24</v>
      </c>
      <c r="F112" s="9">
        <v>10</v>
      </c>
      <c r="G112" s="23"/>
      <c r="H112" s="10">
        <f t="shared" si="2"/>
        <v>0</v>
      </c>
      <c r="I112" s="24"/>
      <c r="K112" s="3" t="str">
        <f t="shared" si="3"/>
        <v/>
      </c>
    </row>
    <row r="113" spans="1:11" x14ac:dyDescent="0.25">
      <c r="A113" s="11">
        <v>94</v>
      </c>
      <c r="B113" s="12" t="s">
        <v>124</v>
      </c>
      <c r="C113" s="13">
        <v>0</v>
      </c>
      <c r="D113" s="14" t="s">
        <v>26</v>
      </c>
      <c r="E113" s="13" t="s">
        <v>24</v>
      </c>
      <c r="F113" s="15">
        <v>1</v>
      </c>
      <c r="G113" s="23"/>
      <c r="H113" s="16">
        <f t="shared" si="2"/>
        <v>0</v>
      </c>
      <c r="I113" s="24"/>
      <c r="K113" s="3" t="str">
        <f t="shared" si="3"/>
        <v/>
      </c>
    </row>
    <row r="114" spans="1:11" x14ac:dyDescent="0.25">
      <c r="A114" s="5">
        <v>95</v>
      </c>
      <c r="B114" s="6" t="s">
        <v>125</v>
      </c>
      <c r="C114" s="7">
        <v>0</v>
      </c>
      <c r="D114" s="8" t="s">
        <v>126</v>
      </c>
      <c r="E114" s="7" t="s">
        <v>24</v>
      </c>
      <c r="F114" s="9">
        <v>6</v>
      </c>
      <c r="G114" s="23"/>
      <c r="H114" s="10">
        <f t="shared" si="2"/>
        <v>0</v>
      </c>
      <c r="I114" s="24"/>
      <c r="K114" s="3" t="str">
        <f t="shared" si="3"/>
        <v/>
      </c>
    </row>
    <row r="115" spans="1:11" ht="135" x14ac:dyDescent="0.25">
      <c r="A115" s="11">
        <v>96</v>
      </c>
      <c r="B115" s="12" t="s">
        <v>127</v>
      </c>
      <c r="C115" s="13">
        <v>0</v>
      </c>
      <c r="D115" s="14" t="s">
        <v>26</v>
      </c>
      <c r="E115" s="13" t="s">
        <v>24</v>
      </c>
      <c r="F115" s="15">
        <v>20</v>
      </c>
      <c r="G115" s="23"/>
      <c r="H115" s="16">
        <f t="shared" si="2"/>
        <v>0</v>
      </c>
      <c r="I115" s="24"/>
      <c r="K115" s="3" t="str">
        <f t="shared" si="3"/>
        <v/>
      </c>
    </row>
    <row r="116" spans="1:11" ht="150" x14ac:dyDescent="0.25">
      <c r="A116" s="5">
        <v>97</v>
      </c>
      <c r="B116" s="6" t="s">
        <v>128</v>
      </c>
      <c r="C116" s="7">
        <v>0</v>
      </c>
      <c r="D116" s="8" t="s">
        <v>26</v>
      </c>
      <c r="E116" s="7" t="s">
        <v>24</v>
      </c>
      <c r="F116" s="9">
        <v>20</v>
      </c>
      <c r="G116" s="23"/>
      <c r="H116" s="10">
        <f t="shared" si="2"/>
        <v>0</v>
      </c>
      <c r="I116" s="24"/>
      <c r="K116" s="3" t="str">
        <f t="shared" si="3"/>
        <v/>
      </c>
    </row>
    <row r="117" spans="1:11" ht="135" x14ac:dyDescent="0.25">
      <c r="A117" s="11">
        <v>98</v>
      </c>
      <c r="B117" s="12" t="s">
        <v>129</v>
      </c>
      <c r="C117" s="13">
        <v>0</v>
      </c>
      <c r="D117" s="14" t="s">
        <v>26</v>
      </c>
      <c r="E117" s="13" t="s">
        <v>24</v>
      </c>
      <c r="F117" s="15">
        <v>20</v>
      </c>
      <c r="G117" s="23"/>
      <c r="H117" s="16">
        <f t="shared" si="2"/>
        <v>0</v>
      </c>
      <c r="I117" s="24"/>
      <c r="K117" s="3" t="str">
        <f t="shared" si="3"/>
        <v/>
      </c>
    </row>
    <row r="118" spans="1:11" ht="150" x14ac:dyDescent="0.25">
      <c r="A118" s="5">
        <v>99</v>
      </c>
      <c r="B118" s="6" t="s">
        <v>130</v>
      </c>
      <c r="C118" s="7">
        <v>0</v>
      </c>
      <c r="D118" s="8" t="s">
        <v>26</v>
      </c>
      <c r="E118" s="7" t="s">
        <v>24</v>
      </c>
      <c r="F118" s="9">
        <v>20</v>
      </c>
      <c r="G118" s="23"/>
      <c r="H118" s="10">
        <f t="shared" si="2"/>
        <v>0</v>
      </c>
      <c r="I118" s="24"/>
      <c r="K118" s="3" t="str">
        <f t="shared" si="3"/>
        <v/>
      </c>
    </row>
    <row r="119" spans="1:11" ht="150" x14ac:dyDescent="0.25">
      <c r="A119" s="11">
        <v>100</v>
      </c>
      <c r="B119" s="12" t="s">
        <v>131</v>
      </c>
      <c r="C119" s="13">
        <v>0</v>
      </c>
      <c r="D119" s="14" t="s">
        <v>26</v>
      </c>
      <c r="E119" s="13" t="s">
        <v>24</v>
      </c>
      <c r="F119" s="15">
        <v>20</v>
      </c>
      <c r="G119" s="23"/>
      <c r="H119" s="16">
        <f t="shared" si="2"/>
        <v>0</v>
      </c>
      <c r="I119" s="24"/>
      <c r="K119" s="3" t="str">
        <f t="shared" si="3"/>
        <v/>
      </c>
    </row>
    <row r="120" spans="1:11" ht="150" x14ac:dyDescent="0.25">
      <c r="A120" s="5">
        <v>101</v>
      </c>
      <c r="B120" s="6" t="s">
        <v>132</v>
      </c>
      <c r="C120" s="7">
        <v>0</v>
      </c>
      <c r="D120" s="8" t="s">
        <v>26</v>
      </c>
      <c r="E120" s="7" t="s">
        <v>24</v>
      </c>
      <c r="F120" s="9">
        <v>20</v>
      </c>
      <c r="G120" s="23"/>
      <c r="H120" s="10">
        <f t="shared" si="2"/>
        <v>0</v>
      </c>
      <c r="I120" s="24"/>
      <c r="K120" s="3" t="str">
        <f t="shared" si="3"/>
        <v/>
      </c>
    </row>
    <row r="121" spans="1:11" ht="30" x14ac:dyDescent="0.25">
      <c r="A121" s="11">
        <v>102</v>
      </c>
      <c r="B121" s="12" t="s">
        <v>133</v>
      </c>
      <c r="C121" s="13">
        <v>0</v>
      </c>
      <c r="D121" s="14" t="s">
        <v>26</v>
      </c>
      <c r="E121" s="13" t="s">
        <v>24</v>
      </c>
      <c r="F121" s="15">
        <v>1</v>
      </c>
      <c r="G121" s="23"/>
      <c r="H121" s="16">
        <f t="shared" si="2"/>
        <v>0</v>
      </c>
      <c r="I121" s="24"/>
      <c r="K121" s="3" t="str">
        <f t="shared" si="3"/>
        <v/>
      </c>
    </row>
    <row r="122" spans="1:11" ht="30" x14ac:dyDescent="0.25">
      <c r="A122" s="5">
        <v>103</v>
      </c>
      <c r="B122" s="6" t="s">
        <v>134</v>
      </c>
      <c r="C122" s="7">
        <v>0</v>
      </c>
      <c r="D122" s="8" t="s">
        <v>26</v>
      </c>
      <c r="E122" s="7" t="s">
        <v>24</v>
      </c>
      <c r="F122" s="9">
        <v>1</v>
      </c>
      <c r="G122" s="23"/>
      <c r="H122" s="10">
        <f t="shared" si="2"/>
        <v>0</v>
      </c>
      <c r="I122" s="24"/>
      <c r="K122" s="3" t="str">
        <f t="shared" si="3"/>
        <v/>
      </c>
    </row>
    <row r="123" spans="1:11" ht="30" x14ac:dyDescent="0.25">
      <c r="A123" s="11">
        <v>104</v>
      </c>
      <c r="B123" s="12" t="s">
        <v>135</v>
      </c>
      <c r="C123" s="13">
        <v>0</v>
      </c>
      <c r="D123" s="14" t="s">
        <v>26</v>
      </c>
      <c r="E123" s="13" t="s">
        <v>24</v>
      </c>
      <c r="F123" s="15">
        <v>1</v>
      </c>
      <c r="G123" s="23"/>
      <c r="H123" s="16">
        <f t="shared" si="2"/>
        <v>0</v>
      </c>
      <c r="I123" s="24"/>
      <c r="K123" s="3" t="str">
        <f t="shared" si="3"/>
        <v/>
      </c>
    </row>
    <row r="124" spans="1:11" ht="30" x14ac:dyDescent="0.25">
      <c r="A124" s="5">
        <v>105</v>
      </c>
      <c r="B124" s="6" t="s">
        <v>136</v>
      </c>
      <c r="C124" s="7">
        <v>0</v>
      </c>
      <c r="D124" s="8" t="s">
        <v>26</v>
      </c>
      <c r="E124" s="7" t="s">
        <v>24</v>
      </c>
      <c r="F124" s="9">
        <v>1</v>
      </c>
      <c r="G124" s="23"/>
      <c r="H124" s="10">
        <f t="shared" si="2"/>
        <v>0</v>
      </c>
      <c r="I124" s="24"/>
      <c r="K124" s="3" t="str">
        <f t="shared" si="3"/>
        <v/>
      </c>
    </row>
    <row r="125" spans="1:11" ht="30" x14ac:dyDescent="0.25">
      <c r="A125" s="11">
        <v>106</v>
      </c>
      <c r="B125" s="12" t="s">
        <v>137</v>
      </c>
      <c r="C125" s="13">
        <v>0</v>
      </c>
      <c r="D125" s="14" t="s">
        <v>26</v>
      </c>
      <c r="E125" s="13" t="s">
        <v>24</v>
      </c>
      <c r="F125" s="15">
        <v>1</v>
      </c>
      <c r="G125" s="23"/>
      <c r="H125" s="16">
        <f t="shared" si="2"/>
        <v>0</v>
      </c>
      <c r="I125" s="24"/>
      <c r="K125" s="3" t="str">
        <f t="shared" si="3"/>
        <v/>
      </c>
    </row>
    <row r="126" spans="1:11" ht="30" x14ac:dyDescent="0.25">
      <c r="A126" s="5">
        <v>107</v>
      </c>
      <c r="B126" s="6" t="s">
        <v>138</v>
      </c>
      <c r="C126" s="7">
        <v>0</v>
      </c>
      <c r="D126" s="8" t="s">
        <v>26</v>
      </c>
      <c r="E126" s="7" t="s">
        <v>24</v>
      </c>
      <c r="F126" s="9">
        <v>1</v>
      </c>
      <c r="G126" s="23"/>
      <c r="H126" s="10">
        <f t="shared" si="2"/>
        <v>0</v>
      </c>
      <c r="I126" s="24"/>
      <c r="K126" s="3" t="str">
        <f t="shared" si="3"/>
        <v/>
      </c>
    </row>
    <row r="127" spans="1:11" ht="30" x14ac:dyDescent="0.25">
      <c r="A127" s="11">
        <v>108</v>
      </c>
      <c r="B127" s="12" t="s">
        <v>139</v>
      </c>
      <c r="C127" s="13">
        <v>0</v>
      </c>
      <c r="D127" s="14" t="s">
        <v>26</v>
      </c>
      <c r="E127" s="13" t="s">
        <v>24</v>
      </c>
      <c r="F127" s="15">
        <v>1</v>
      </c>
      <c r="G127" s="23"/>
      <c r="H127" s="16">
        <f t="shared" si="2"/>
        <v>0</v>
      </c>
      <c r="I127" s="24"/>
      <c r="K127" s="3" t="str">
        <f t="shared" si="3"/>
        <v/>
      </c>
    </row>
    <row r="128" spans="1:11" ht="30" x14ac:dyDescent="0.25">
      <c r="A128" s="5">
        <v>109</v>
      </c>
      <c r="B128" s="6" t="s">
        <v>140</v>
      </c>
      <c r="C128" s="7">
        <v>0</v>
      </c>
      <c r="D128" s="8" t="s">
        <v>26</v>
      </c>
      <c r="E128" s="7" t="s">
        <v>24</v>
      </c>
      <c r="F128" s="9">
        <v>1</v>
      </c>
      <c r="G128" s="23"/>
      <c r="H128" s="10">
        <f t="shared" si="2"/>
        <v>0</v>
      </c>
      <c r="I128" s="24"/>
      <c r="K128" s="3" t="str">
        <f t="shared" si="3"/>
        <v/>
      </c>
    </row>
    <row r="129" spans="1:11" ht="30" x14ac:dyDescent="0.25">
      <c r="A129" s="11">
        <v>110</v>
      </c>
      <c r="B129" s="12" t="s">
        <v>141</v>
      </c>
      <c r="C129" s="13">
        <v>0</v>
      </c>
      <c r="D129" s="14" t="s">
        <v>26</v>
      </c>
      <c r="E129" s="13" t="s">
        <v>24</v>
      </c>
      <c r="F129" s="15">
        <v>1</v>
      </c>
      <c r="G129" s="23"/>
      <c r="H129" s="16">
        <f t="shared" si="2"/>
        <v>0</v>
      </c>
      <c r="I129" s="24"/>
      <c r="K129" s="3" t="str">
        <f t="shared" si="3"/>
        <v/>
      </c>
    </row>
    <row r="130" spans="1:11" ht="30" x14ac:dyDescent="0.25">
      <c r="A130" s="5">
        <v>111</v>
      </c>
      <c r="B130" s="6" t="s">
        <v>142</v>
      </c>
      <c r="C130" s="7">
        <v>0</v>
      </c>
      <c r="D130" s="8" t="s">
        <v>26</v>
      </c>
      <c r="E130" s="7" t="s">
        <v>24</v>
      </c>
      <c r="F130" s="9">
        <v>1</v>
      </c>
      <c r="G130" s="23"/>
      <c r="H130" s="10">
        <f t="shared" si="2"/>
        <v>0</v>
      </c>
      <c r="I130" s="24"/>
      <c r="K130" s="3" t="str">
        <f t="shared" si="3"/>
        <v/>
      </c>
    </row>
    <row r="131" spans="1:11" ht="30" x14ac:dyDescent="0.25">
      <c r="A131" s="11">
        <v>112</v>
      </c>
      <c r="B131" s="12" t="s">
        <v>143</v>
      </c>
      <c r="C131" s="13">
        <v>0</v>
      </c>
      <c r="D131" s="14" t="s">
        <v>26</v>
      </c>
      <c r="E131" s="13" t="s">
        <v>24</v>
      </c>
      <c r="F131" s="15">
        <v>1</v>
      </c>
      <c r="G131" s="23"/>
      <c r="H131" s="16">
        <f t="shared" si="2"/>
        <v>0</v>
      </c>
      <c r="I131" s="24"/>
      <c r="K131" s="3" t="str">
        <f t="shared" si="3"/>
        <v/>
      </c>
    </row>
    <row r="132" spans="1:11" ht="30" x14ac:dyDescent="0.25">
      <c r="A132" s="5">
        <v>113</v>
      </c>
      <c r="B132" s="6" t="s">
        <v>144</v>
      </c>
      <c r="C132" s="7">
        <v>0</v>
      </c>
      <c r="D132" s="8" t="s">
        <v>26</v>
      </c>
      <c r="E132" s="7" t="s">
        <v>24</v>
      </c>
      <c r="F132" s="9">
        <v>1</v>
      </c>
      <c r="G132" s="23"/>
      <c r="H132" s="10">
        <f t="shared" si="2"/>
        <v>0</v>
      </c>
      <c r="I132" s="24"/>
      <c r="K132" s="3" t="str">
        <f t="shared" si="3"/>
        <v/>
      </c>
    </row>
    <row r="133" spans="1:11" ht="30" x14ac:dyDescent="0.25">
      <c r="A133" s="11">
        <v>114</v>
      </c>
      <c r="B133" s="12" t="s">
        <v>145</v>
      </c>
      <c r="C133" s="13">
        <v>0</v>
      </c>
      <c r="D133" s="14" t="s">
        <v>26</v>
      </c>
      <c r="E133" s="13" t="s">
        <v>24</v>
      </c>
      <c r="F133" s="15">
        <v>1</v>
      </c>
      <c r="G133" s="23"/>
      <c r="H133" s="16">
        <f t="shared" si="2"/>
        <v>0</v>
      </c>
      <c r="I133" s="24"/>
      <c r="K133" s="3" t="str">
        <f t="shared" si="3"/>
        <v/>
      </c>
    </row>
    <row r="134" spans="1:11" ht="30" x14ac:dyDescent="0.25">
      <c r="A134" s="5">
        <v>115</v>
      </c>
      <c r="B134" s="6" t="s">
        <v>146</v>
      </c>
      <c r="C134" s="7">
        <v>0</v>
      </c>
      <c r="D134" s="8" t="s">
        <v>26</v>
      </c>
      <c r="E134" s="7" t="s">
        <v>24</v>
      </c>
      <c r="F134" s="9">
        <v>1</v>
      </c>
      <c r="G134" s="23"/>
      <c r="H134" s="10">
        <f t="shared" si="2"/>
        <v>0</v>
      </c>
      <c r="I134" s="24"/>
      <c r="K134" s="3" t="str">
        <f t="shared" si="3"/>
        <v/>
      </c>
    </row>
    <row r="135" spans="1:11" ht="30" x14ac:dyDescent="0.25">
      <c r="A135" s="11">
        <v>116</v>
      </c>
      <c r="B135" s="12" t="s">
        <v>147</v>
      </c>
      <c r="C135" s="13">
        <v>0</v>
      </c>
      <c r="D135" s="14" t="s">
        <v>26</v>
      </c>
      <c r="E135" s="13" t="s">
        <v>24</v>
      </c>
      <c r="F135" s="15">
        <v>1</v>
      </c>
      <c r="G135" s="23"/>
      <c r="H135" s="16">
        <f t="shared" si="2"/>
        <v>0</v>
      </c>
      <c r="I135" s="24"/>
      <c r="K135" s="3" t="str">
        <f t="shared" si="3"/>
        <v/>
      </c>
    </row>
    <row r="136" spans="1:11" ht="210" x14ac:dyDescent="0.25">
      <c r="A136" s="5">
        <v>117</v>
      </c>
      <c r="B136" s="6" t="s">
        <v>148</v>
      </c>
      <c r="C136" s="7">
        <v>0</v>
      </c>
      <c r="D136" s="8" t="s">
        <v>44</v>
      </c>
      <c r="E136" s="7" t="s">
        <v>24</v>
      </c>
      <c r="F136" s="9">
        <v>12</v>
      </c>
      <c r="G136" s="23"/>
      <c r="H136" s="10">
        <f t="shared" si="2"/>
        <v>0</v>
      </c>
      <c r="I136" s="24"/>
      <c r="K136" s="3" t="str">
        <f t="shared" si="3"/>
        <v/>
      </c>
    </row>
    <row r="137" spans="1:11" x14ac:dyDescent="0.25">
      <c r="A137" s="11">
        <v>118</v>
      </c>
      <c r="B137" s="12" t="s">
        <v>149</v>
      </c>
      <c r="C137" s="13">
        <v>0</v>
      </c>
      <c r="D137" s="14" t="s">
        <v>44</v>
      </c>
      <c r="E137" s="13" t="s">
        <v>24</v>
      </c>
      <c r="F137" s="15">
        <v>1</v>
      </c>
      <c r="G137" s="23"/>
      <c r="H137" s="16">
        <f t="shared" si="2"/>
        <v>0</v>
      </c>
      <c r="I137" s="24"/>
      <c r="K137" s="3" t="str">
        <f t="shared" si="3"/>
        <v/>
      </c>
    </row>
    <row r="138" spans="1:11" x14ac:dyDescent="0.25">
      <c r="A138" s="5">
        <v>119</v>
      </c>
      <c r="B138" s="6" t="s">
        <v>150</v>
      </c>
      <c r="C138" s="7">
        <v>0</v>
      </c>
      <c r="D138" s="8" t="s">
        <v>44</v>
      </c>
      <c r="E138" s="7" t="s">
        <v>24</v>
      </c>
      <c r="F138" s="9">
        <v>50</v>
      </c>
      <c r="G138" s="23"/>
      <c r="H138" s="10">
        <f t="shared" si="2"/>
        <v>0</v>
      </c>
      <c r="I138" s="24"/>
      <c r="K138" s="3" t="str">
        <f t="shared" si="3"/>
        <v/>
      </c>
    </row>
    <row r="139" spans="1:11" x14ac:dyDescent="0.25">
      <c r="A139" s="11">
        <v>120</v>
      </c>
      <c r="B139" s="12" t="s">
        <v>151</v>
      </c>
      <c r="C139" s="13">
        <v>0</v>
      </c>
      <c r="D139" s="14" t="s">
        <v>26</v>
      </c>
      <c r="E139" s="13" t="s">
        <v>24</v>
      </c>
      <c r="F139" s="15">
        <v>1000</v>
      </c>
      <c r="G139" s="23"/>
      <c r="H139" s="16">
        <f t="shared" si="2"/>
        <v>0</v>
      </c>
      <c r="I139" s="24"/>
      <c r="K139" s="3" t="str">
        <f t="shared" si="3"/>
        <v/>
      </c>
    </row>
    <row r="140" spans="1:11" x14ac:dyDescent="0.25">
      <c r="A140" s="5">
        <v>121</v>
      </c>
      <c r="B140" s="6" t="s">
        <v>152</v>
      </c>
      <c r="C140" s="7">
        <v>0</v>
      </c>
      <c r="D140" s="8" t="s">
        <v>26</v>
      </c>
      <c r="E140" s="7" t="s">
        <v>24</v>
      </c>
      <c r="F140" s="9">
        <v>1000</v>
      </c>
      <c r="G140" s="23"/>
      <c r="H140" s="10">
        <f t="shared" si="2"/>
        <v>0</v>
      </c>
      <c r="I140" s="24"/>
      <c r="K140" s="3" t="str">
        <f t="shared" si="3"/>
        <v/>
      </c>
    </row>
    <row r="141" spans="1:11" x14ac:dyDescent="0.25">
      <c r="A141" s="11">
        <v>122</v>
      </c>
      <c r="B141" s="12" t="s">
        <v>153</v>
      </c>
      <c r="C141" s="13">
        <v>0</v>
      </c>
      <c r="D141" s="14" t="s">
        <v>26</v>
      </c>
      <c r="E141" s="13" t="s">
        <v>24</v>
      </c>
      <c r="F141" s="15">
        <v>1000</v>
      </c>
      <c r="G141" s="23"/>
      <c r="H141" s="16">
        <f t="shared" si="2"/>
        <v>0</v>
      </c>
      <c r="I141" s="24"/>
      <c r="K141" s="3" t="str">
        <f t="shared" si="3"/>
        <v/>
      </c>
    </row>
    <row r="142" spans="1:11" ht="360" x14ac:dyDescent="0.25">
      <c r="A142" s="5">
        <v>123</v>
      </c>
      <c r="B142" s="6" t="s">
        <v>154</v>
      </c>
      <c r="C142" s="7">
        <v>0</v>
      </c>
      <c r="D142" s="8" t="s">
        <v>26</v>
      </c>
      <c r="E142" s="7" t="s">
        <v>24</v>
      </c>
      <c r="F142" s="9">
        <v>4</v>
      </c>
      <c r="G142" s="23"/>
      <c r="H142" s="10">
        <f t="shared" si="2"/>
        <v>0</v>
      </c>
      <c r="I142" s="24"/>
      <c r="K142" s="3" t="str">
        <f t="shared" si="3"/>
        <v/>
      </c>
    </row>
    <row r="143" spans="1:11" x14ac:dyDescent="0.25">
      <c r="A143" s="11">
        <v>124</v>
      </c>
      <c r="B143" s="12" t="s">
        <v>155</v>
      </c>
      <c r="C143" s="13">
        <v>0</v>
      </c>
      <c r="D143" s="14" t="s">
        <v>26</v>
      </c>
      <c r="E143" s="13" t="s">
        <v>24</v>
      </c>
      <c r="F143" s="15">
        <v>400</v>
      </c>
      <c r="G143" s="23"/>
      <c r="H143" s="16">
        <f t="shared" si="2"/>
        <v>0</v>
      </c>
      <c r="I143" s="24"/>
      <c r="K143" s="3" t="str">
        <f t="shared" si="3"/>
        <v/>
      </c>
    </row>
    <row r="144" spans="1:11" x14ac:dyDescent="0.25">
      <c r="A144" s="5">
        <v>125</v>
      </c>
      <c r="B144" s="6" t="s">
        <v>156</v>
      </c>
      <c r="C144" s="7">
        <v>0</v>
      </c>
      <c r="D144" s="8" t="s">
        <v>26</v>
      </c>
      <c r="E144" s="7" t="s">
        <v>24</v>
      </c>
      <c r="F144" s="9">
        <v>200</v>
      </c>
      <c r="G144" s="23"/>
      <c r="H144" s="10">
        <f t="shared" si="2"/>
        <v>0</v>
      </c>
      <c r="I144" s="24"/>
      <c r="K144" s="3" t="str">
        <f t="shared" si="3"/>
        <v/>
      </c>
    </row>
    <row r="145" spans="1:11" x14ac:dyDescent="0.25">
      <c r="A145" s="11">
        <v>126</v>
      </c>
      <c r="B145" s="12" t="s">
        <v>157</v>
      </c>
      <c r="C145" s="13">
        <v>0</v>
      </c>
      <c r="D145" s="14" t="s">
        <v>26</v>
      </c>
      <c r="E145" s="13" t="s">
        <v>24</v>
      </c>
      <c r="F145" s="15">
        <v>400</v>
      </c>
      <c r="G145" s="23"/>
      <c r="H145" s="16">
        <f t="shared" si="2"/>
        <v>0</v>
      </c>
      <c r="I145" s="24"/>
      <c r="K145" s="3" t="str">
        <f t="shared" si="3"/>
        <v/>
      </c>
    </row>
    <row r="146" spans="1:11" x14ac:dyDescent="0.25">
      <c r="A146" s="5">
        <v>127</v>
      </c>
      <c r="B146" s="6" t="s">
        <v>158</v>
      </c>
      <c r="C146" s="7">
        <v>0</v>
      </c>
      <c r="D146" s="8" t="s">
        <v>26</v>
      </c>
      <c r="E146" s="7" t="s">
        <v>24</v>
      </c>
      <c r="F146" s="9">
        <v>700</v>
      </c>
      <c r="G146" s="23"/>
      <c r="H146" s="10">
        <f t="shared" si="2"/>
        <v>0</v>
      </c>
      <c r="I146" s="24"/>
      <c r="K146" s="3" t="str">
        <f t="shared" si="3"/>
        <v/>
      </c>
    </row>
    <row r="147" spans="1:11" x14ac:dyDescent="0.25">
      <c r="A147" s="11">
        <v>128</v>
      </c>
      <c r="B147" s="12" t="s">
        <v>159</v>
      </c>
      <c r="C147" s="13">
        <v>0</v>
      </c>
      <c r="D147" s="14" t="s">
        <v>26</v>
      </c>
      <c r="E147" s="13" t="s">
        <v>24</v>
      </c>
      <c r="F147" s="15">
        <v>3000</v>
      </c>
      <c r="G147" s="23"/>
      <c r="H147" s="16">
        <f t="shared" si="2"/>
        <v>0</v>
      </c>
      <c r="I147" s="24"/>
      <c r="K147" s="3" t="str">
        <f t="shared" si="3"/>
        <v/>
      </c>
    </row>
    <row r="148" spans="1:11" x14ac:dyDescent="0.25">
      <c r="A148" s="5">
        <v>129</v>
      </c>
      <c r="B148" s="6" t="s">
        <v>160</v>
      </c>
      <c r="C148" s="7">
        <v>0</v>
      </c>
      <c r="D148" s="8" t="s">
        <v>26</v>
      </c>
      <c r="E148" s="7" t="s">
        <v>24</v>
      </c>
      <c r="F148" s="9">
        <v>3000</v>
      </c>
      <c r="G148" s="23"/>
      <c r="H148" s="10">
        <f t="shared" ref="H148:H211" si="4">ROUND((ROUND(F148,4)*ROUND(G148,4)),2)</f>
        <v>0</v>
      </c>
      <c r="I148" s="24"/>
      <c r="K148" s="3" t="str">
        <f t="shared" ref="K148:K211" si="5">IF(AND(G148&gt;0,TRIM(I148)=""),A148,"")</f>
        <v/>
      </c>
    </row>
    <row r="149" spans="1:11" ht="45" x14ac:dyDescent="0.25">
      <c r="A149" s="11">
        <v>130</v>
      </c>
      <c r="B149" s="12" t="s">
        <v>161</v>
      </c>
      <c r="C149" s="13">
        <v>0</v>
      </c>
      <c r="D149" s="14" t="s">
        <v>26</v>
      </c>
      <c r="E149" s="13" t="s">
        <v>24</v>
      </c>
      <c r="F149" s="15">
        <v>6</v>
      </c>
      <c r="G149" s="23"/>
      <c r="H149" s="16">
        <f t="shared" si="4"/>
        <v>0</v>
      </c>
      <c r="I149" s="24"/>
      <c r="K149" s="3" t="str">
        <f t="shared" si="5"/>
        <v/>
      </c>
    </row>
    <row r="150" spans="1:11" ht="45" x14ac:dyDescent="0.25">
      <c r="A150" s="5">
        <v>131</v>
      </c>
      <c r="B150" s="6" t="s">
        <v>162</v>
      </c>
      <c r="C150" s="7">
        <v>0</v>
      </c>
      <c r="D150" s="8" t="s">
        <v>26</v>
      </c>
      <c r="E150" s="7" t="s">
        <v>24</v>
      </c>
      <c r="F150" s="9">
        <v>6</v>
      </c>
      <c r="G150" s="23"/>
      <c r="H150" s="10">
        <f t="shared" si="4"/>
        <v>0</v>
      </c>
      <c r="I150" s="24"/>
      <c r="K150" s="3" t="str">
        <f t="shared" si="5"/>
        <v/>
      </c>
    </row>
    <row r="151" spans="1:11" ht="30" x14ac:dyDescent="0.25">
      <c r="A151" s="11">
        <v>132</v>
      </c>
      <c r="B151" s="12" t="s">
        <v>163</v>
      </c>
      <c r="C151" s="13">
        <v>0</v>
      </c>
      <c r="D151" s="14" t="s">
        <v>26</v>
      </c>
      <c r="E151" s="13" t="s">
        <v>24</v>
      </c>
      <c r="F151" s="15">
        <v>1</v>
      </c>
      <c r="G151" s="23"/>
      <c r="H151" s="16">
        <f t="shared" si="4"/>
        <v>0</v>
      </c>
      <c r="I151" s="24"/>
      <c r="K151" s="3" t="str">
        <f t="shared" si="5"/>
        <v/>
      </c>
    </row>
    <row r="152" spans="1:11" ht="30" x14ac:dyDescent="0.25">
      <c r="A152" s="5">
        <v>133</v>
      </c>
      <c r="B152" s="6" t="s">
        <v>164</v>
      </c>
      <c r="C152" s="7">
        <v>0</v>
      </c>
      <c r="D152" s="8" t="s">
        <v>23</v>
      </c>
      <c r="E152" s="7" t="s">
        <v>24</v>
      </c>
      <c r="F152" s="9">
        <v>1</v>
      </c>
      <c r="G152" s="23"/>
      <c r="H152" s="10">
        <f t="shared" si="4"/>
        <v>0</v>
      </c>
      <c r="I152" s="24"/>
      <c r="K152" s="3" t="str">
        <f t="shared" si="5"/>
        <v/>
      </c>
    </row>
    <row r="153" spans="1:11" ht="105" x14ac:dyDescent="0.25">
      <c r="A153" s="11">
        <v>134</v>
      </c>
      <c r="B153" s="12" t="s">
        <v>165</v>
      </c>
      <c r="C153" s="13">
        <v>0</v>
      </c>
      <c r="D153" s="14" t="s">
        <v>26</v>
      </c>
      <c r="E153" s="13" t="s">
        <v>24</v>
      </c>
      <c r="F153" s="15">
        <v>250</v>
      </c>
      <c r="G153" s="23"/>
      <c r="H153" s="16">
        <f t="shared" si="4"/>
        <v>0</v>
      </c>
      <c r="I153" s="24"/>
      <c r="K153" s="3" t="str">
        <f t="shared" si="5"/>
        <v/>
      </c>
    </row>
    <row r="154" spans="1:11" ht="105" x14ac:dyDescent="0.25">
      <c r="A154" s="5">
        <v>135</v>
      </c>
      <c r="B154" s="6" t="s">
        <v>166</v>
      </c>
      <c r="C154" s="7">
        <v>0</v>
      </c>
      <c r="D154" s="8" t="s">
        <v>26</v>
      </c>
      <c r="E154" s="7" t="s">
        <v>24</v>
      </c>
      <c r="F154" s="9">
        <v>420</v>
      </c>
      <c r="G154" s="23"/>
      <c r="H154" s="10">
        <f t="shared" si="4"/>
        <v>0</v>
      </c>
      <c r="I154" s="24"/>
      <c r="K154" s="3" t="str">
        <f t="shared" si="5"/>
        <v/>
      </c>
    </row>
    <row r="155" spans="1:11" ht="30" x14ac:dyDescent="0.25">
      <c r="A155" s="11">
        <v>136</v>
      </c>
      <c r="B155" s="12" t="s">
        <v>167</v>
      </c>
      <c r="C155" s="13">
        <v>0</v>
      </c>
      <c r="D155" s="14" t="s">
        <v>26</v>
      </c>
      <c r="E155" s="13" t="s">
        <v>24</v>
      </c>
      <c r="F155" s="15">
        <v>1</v>
      </c>
      <c r="G155" s="23"/>
      <c r="H155" s="16">
        <f t="shared" si="4"/>
        <v>0</v>
      </c>
      <c r="I155" s="24"/>
      <c r="K155" s="3" t="str">
        <f t="shared" si="5"/>
        <v/>
      </c>
    </row>
    <row r="156" spans="1:11" ht="30" x14ac:dyDescent="0.25">
      <c r="A156" s="5">
        <v>137</v>
      </c>
      <c r="B156" s="6" t="s">
        <v>168</v>
      </c>
      <c r="C156" s="7">
        <v>0</v>
      </c>
      <c r="D156" s="8" t="s">
        <v>26</v>
      </c>
      <c r="E156" s="7" t="s">
        <v>24</v>
      </c>
      <c r="F156" s="9">
        <v>5</v>
      </c>
      <c r="G156" s="23"/>
      <c r="H156" s="10">
        <f t="shared" si="4"/>
        <v>0</v>
      </c>
      <c r="I156" s="24"/>
      <c r="K156" s="3" t="str">
        <f t="shared" si="5"/>
        <v/>
      </c>
    </row>
    <row r="157" spans="1:11" x14ac:dyDescent="0.25">
      <c r="A157" s="11">
        <v>138</v>
      </c>
      <c r="B157" s="12" t="s">
        <v>169</v>
      </c>
      <c r="C157" s="13">
        <v>0</v>
      </c>
      <c r="D157" s="14" t="s">
        <v>26</v>
      </c>
      <c r="E157" s="13" t="s">
        <v>24</v>
      </c>
      <c r="F157" s="15">
        <v>132</v>
      </c>
      <c r="G157" s="23"/>
      <c r="H157" s="16">
        <f t="shared" si="4"/>
        <v>0</v>
      </c>
      <c r="I157" s="24"/>
      <c r="K157" s="3" t="str">
        <f t="shared" si="5"/>
        <v/>
      </c>
    </row>
    <row r="158" spans="1:11" x14ac:dyDescent="0.25">
      <c r="A158" s="5">
        <v>139</v>
      </c>
      <c r="B158" s="6" t="s">
        <v>170</v>
      </c>
      <c r="C158" s="7">
        <v>0</v>
      </c>
      <c r="D158" s="8" t="s">
        <v>26</v>
      </c>
      <c r="E158" s="7" t="s">
        <v>24</v>
      </c>
      <c r="F158" s="9">
        <v>26</v>
      </c>
      <c r="G158" s="23"/>
      <c r="H158" s="10">
        <f t="shared" si="4"/>
        <v>0</v>
      </c>
      <c r="I158" s="24"/>
      <c r="K158" s="3" t="str">
        <f t="shared" si="5"/>
        <v/>
      </c>
    </row>
    <row r="159" spans="1:11" ht="45" x14ac:dyDescent="0.25">
      <c r="A159" s="11">
        <v>140</v>
      </c>
      <c r="B159" s="12" t="s">
        <v>171</v>
      </c>
      <c r="C159" s="13">
        <v>0</v>
      </c>
      <c r="D159" s="14" t="s">
        <v>26</v>
      </c>
      <c r="E159" s="13" t="s">
        <v>24</v>
      </c>
      <c r="F159" s="15">
        <v>10</v>
      </c>
      <c r="G159" s="23"/>
      <c r="H159" s="16">
        <f t="shared" si="4"/>
        <v>0</v>
      </c>
      <c r="I159" s="24"/>
      <c r="K159" s="3" t="str">
        <f t="shared" si="5"/>
        <v/>
      </c>
    </row>
    <row r="160" spans="1:11" ht="45" x14ac:dyDescent="0.25">
      <c r="A160" s="5">
        <v>141</v>
      </c>
      <c r="B160" s="6" t="s">
        <v>172</v>
      </c>
      <c r="C160" s="7">
        <v>0</v>
      </c>
      <c r="D160" s="8" t="s">
        <v>26</v>
      </c>
      <c r="E160" s="7" t="s">
        <v>24</v>
      </c>
      <c r="F160" s="9">
        <v>10</v>
      </c>
      <c r="G160" s="23"/>
      <c r="H160" s="10">
        <f t="shared" si="4"/>
        <v>0</v>
      </c>
      <c r="I160" s="24"/>
      <c r="K160" s="3" t="str">
        <f t="shared" si="5"/>
        <v/>
      </c>
    </row>
    <row r="161" spans="1:11" ht="45" x14ac:dyDescent="0.25">
      <c r="A161" s="11">
        <v>142</v>
      </c>
      <c r="B161" s="12" t="s">
        <v>173</v>
      </c>
      <c r="C161" s="13">
        <v>0</v>
      </c>
      <c r="D161" s="14" t="s">
        <v>26</v>
      </c>
      <c r="E161" s="13" t="s">
        <v>24</v>
      </c>
      <c r="F161" s="15">
        <v>10</v>
      </c>
      <c r="G161" s="23"/>
      <c r="H161" s="16">
        <f t="shared" si="4"/>
        <v>0</v>
      </c>
      <c r="I161" s="24"/>
      <c r="K161" s="3" t="str">
        <f t="shared" si="5"/>
        <v/>
      </c>
    </row>
    <row r="162" spans="1:11" ht="45" x14ac:dyDescent="0.25">
      <c r="A162" s="5">
        <v>143</v>
      </c>
      <c r="B162" s="6" t="s">
        <v>174</v>
      </c>
      <c r="C162" s="7">
        <v>0</v>
      </c>
      <c r="D162" s="8" t="s">
        <v>26</v>
      </c>
      <c r="E162" s="7" t="s">
        <v>24</v>
      </c>
      <c r="F162" s="9">
        <v>10</v>
      </c>
      <c r="G162" s="23"/>
      <c r="H162" s="10">
        <f t="shared" si="4"/>
        <v>0</v>
      </c>
      <c r="I162" s="24"/>
      <c r="K162" s="3" t="str">
        <f t="shared" si="5"/>
        <v/>
      </c>
    </row>
    <row r="163" spans="1:11" ht="45" x14ac:dyDescent="0.25">
      <c r="A163" s="11">
        <v>144</v>
      </c>
      <c r="B163" s="12" t="s">
        <v>175</v>
      </c>
      <c r="C163" s="13">
        <v>0</v>
      </c>
      <c r="D163" s="14" t="s">
        <v>26</v>
      </c>
      <c r="E163" s="13" t="s">
        <v>24</v>
      </c>
      <c r="F163" s="15">
        <v>10</v>
      </c>
      <c r="G163" s="23"/>
      <c r="H163" s="16">
        <f t="shared" si="4"/>
        <v>0</v>
      </c>
      <c r="I163" s="24"/>
      <c r="K163" s="3" t="str">
        <f t="shared" si="5"/>
        <v/>
      </c>
    </row>
    <row r="164" spans="1:11" ht="30" x14ac:dyDescent="0.25">
      <c r="A164" s="5">
        <v>145</v>
      </c>
      <c r="B164" s="6" t="s">
        <v>176</v>
      </c>
      <c r="C164" s="7">
        <v>0</v>
      </c>
      <c r="D164" s="8" t="s">
        <v>26</v>
      </c>
      <c r="E164" s="7" t="s">
        <v>24</v>
      </c>
      <c r="F164" s="9">
        <v>50</v>
      </c>
      <c r="G164" s="23"/>
      <c r="H164" s="10">
        <f t="shared" si="4"/>
        <v>0</v>
      </c>
      <c r="I164" s="24"/>
      <c r="K164" s="3" t="str">
        <f t="shared" si="5"/>
        <v/>
      </c>
    </row>
    <row r="165" spans="1:11" ht="30" x14ac:dyDescent="0.25">
      <c r="A165" s="11">
        <v>146</v>
      </c>
      <c r="B165" s="12" t="s">
        <v>177</v>
      </c>
      <c r="C165" s="13">
        <v>0</v>
      </c>
      <c r="D165" s="14" t="s">
        <v>26</v>
      </c>
      <c r="E165" s="13" t="s">
        <v>24</v>
      </c>
      <c r="F165" s="15">
        <v>750</v>
      </c>
      <c r="G165" s="23"/>
      <c r="H165" s="16">
        <f t="shared" si="4"/>
        <v>0</v>
      </c>
      <c r="I165" s="24"/>
      <c r="K165" s="3" t="str">
        <f t="shared" si="5"/>
        <v/>
      </c>
    </row>
    <row r="166" spans="1:11" x14ac:dyDescent="0.25">
      <c r="A166" s="5">
        <v>147</v>
      </c>
      <c r="B166" s="6" t="s">
        <v>178</v>
      </c>
      <c r="C166" s="7">
        <v>0</v>
      </c>
      <c r="D166" s="8" t="s">
        <v>44</v>
      </c>
      <c r="E166" s="7" t="s">
        <v>24</v>
      </c>
      <c r="F166" s="9">
        <v>1</v>
      </c>
      <c r="G166" s="23"/>
      <c r="H166" s="10">
        <f t="shared" si="4"/>
        <v>0</v>
      </c>
      <c r="I166" s="24"/>
      <c r="K166" s="3" t="str">
        <f t="shared" si="5"/>
        <v/>
      </c>
    </row>
    <row r="167" spans="1:11" x14ac:dyDescent="0.25">
      <c r="A167" s="11">
        <v>148</v>
      </c>
      <c r="B167" s="12" t="s">
        <v>179</v>
      </c>
      <c r="C167" s="13">
        <v>0</v>
      </c>
      <c r="D167" s="14" t="s">
        <v>44</v>
      </c>
      <c r="E167" s="13" t="s">
        <v>24</v>
      </c>
      <c r="F167" s="15">
        <v>1</v>
      </c>
      <c r="G167" s="23"/>
      <c r="H167" s="16">
        <f t="shared" si="4"/>
        <v>0</v>
      </c>
      <c r="I167" s="24"/>
      <c r="K167" s="3" t="str">
        <f t="shared" si="5"/>
        <v/>
      </c>
    </row>
    <row r="168" spans="1:11" x14ac:dyDescent="0.25">
      <c r="A168" s="5">
        <v>149</v>
      </c>
      <c r="B168" s="6" t="s">
        <v>180</v>
      </c>
      <c r="C168" s="7">
        <v>0</v>
      </c>
      <c r="D168" s="8" t="s">
        <v>44</v>
      </c>
      <c r="E168" s="7" t="s">
        <v>24</v>
      </c>
      <c r="F168" s="9">
        <v>1</v>
      </c>
      <c r="G168" s="23"/>
      <c r="H168" s="10">
        <f t="shared" si="4"/>
        <v>0</v>
      </c>
      <c r="I168" s="24"/>
      <c r="K168" s="3" t="str">
        <f t="shared" si="5"/>
        <v/>
      </c>
    </row>
    <row r="169" spans="1:11" x14ac:dyDescent="0.25">
      <c r="A169" s="11">
        <v>150</v>
      </c>
      <c r="B169" s="12" t="s">
        <v>181</v>
      </c>
      <c r="C169" s="13">
        <v>0</v>
      </c>
      <c r="D169" s="14" t="s">
        <v>44</v>
      </c>
      <c r="E169" s="13" t="s">
        <v>24</v>
      </c>
      <c r="F169" s="15">
        <v>1</v>
      </c>
      <c r="G169" s="23"/>
      <c r="H169" s="16">
        <f t="shared" si="4"/>
        <v>0</v>
      </c>
      <c r="I169" s="24"/>
      <c r="K169" s="3" t="str">
        <f t="shared" si="5"/>
        <v/>
      </c>
    </row>
    <row r="170" spans="1:11" x14ac:dyDescent="0.25">
      <c r="A170" s="5">
        <v>151</v>
      </c>
      <c r="B170" s="6" t="s">
        <v>182</v>
      </c>
      <c r="C170" s="7">
        <v>0</v>
      </c>
      <c r="D170" s="8" t="s">
        <v>44</v>
      </c>
      <c r="E170" s="7" t="s">
        <v>24</v>
      </c>
      <c r="F170" s="9">
        <v>1</v>
      </c>
      <c r="G170" s="23"/>
      <c r="H170" s="10">
        <f t="shared" si="4"/>
        <v>0</v>
      </c>
      <c r="I170" s="24"/>
      <c r="K170" s="3" t="str">
        <f t="shared" si="5"/>
        <v/>
      </c>
    </row>
    <row r="171" spans="1:11" x14ac:dyDescent="0.25">
      <c r="A171" s="11">
        <v>152</v>
      </c>
      <c r="B171" s="12" t="s">
        <v>183</v>
      </c>
      <c r="C171" s="13">
        <v>0</v>
      </c>
      <c r="D171" s="14" t="s">
        <v>44</v>
      </c>
      <c r="E171" s="13" t="s">
        <v>24</v>
      </c>
      <c r="F171" s="15">
        <v>1</v>
      </c>
      <c r="G171" s="23"/>
      <c r="H171" s="16">
        <f t="shared" si="4"/>
        <v>0</v>
      </c>
      <c r="I171" s="24"/>
      <c r="K171" s="3" t="str">
        <f t="shared" si="5"/>
        <v/>
      </c>
    </row>
    <row r="172" spans="1:11" x14ac:dyDescent="0.25">
      <c r="A172" s="5">
        <v>153</v>
      </c>
      <c r="B172" s="6" t="s">
        <v>184</v>
      </c>
      <c r="C172" s="7">
        <v>0</v>
      </c>
      <c r="D172" s="8" t="s">
        <v>44</v>
      </c>
      <c r="E172" s="7" t="s">
        <v>24</v>
      </c>
      <c r="F172" s="9">
        <v>13</v>
      </c>
      <c r="G172" s="23"/>
      <c r="H172" s="10">
        <f t="shared" si="4"/>
        <v>0</v>
      </c>
      <c r="I172" s="24"/>
      <c r="K172" s="3" t="str">
        <f t="shared" si="5"/>
        <v/>
      </c>
    </row>
    <row r="173" spans="1:11" x14ac:dyDescent="0.25">
      <c r="A173" s="11">
        <v>154</v>
      </c>
      <c r="B173" s="12" t="s">
        <v>185</v>
      </c>
      <c r="C173" s="13">
        <v>0</v>
      </c>
      <c r="D173" s="14" t="s">
        <v>44</v>
      </c>
      <c r="E173" s="13" t="s">
        <v>24</v>
      </c>
      <c r="F173" s="15">
        <v>13</v>
      </c>
      <c r="G173" s="23"/>
      <c r="H173" s="16">
        <f t="shared" si="4"/>
        <v>0</v>
      </c>
      <c r="I173" s="24"/>
      <c r="K173" s="3" t="str">
        <f t="shared" si="5"/>
        <v/>
      </c>
    </row>
    <row r="174" spans="1:11" ht="345" x14ac:dyDescent="0.25">
      <c r="A174" s="5">
        <v>155</v>
      </c>
      <c r="B174" s="6" t="s">
        <v>186</v>
      </c>
      <c r="C174" s="7">
        <v>0</v>
      </c>
      <c r="D174" s="8" t="s">
        <v>44</v>
      </c>
      <c r="E174" s="7" t="s">
        <v>24</v>
      </c>
      <c r="F174" s="9">
        <v>12</v>
      </c>
      <c r="G174" s="23"/>
      <c r="H174" s="10">
        <f t="shared" si="4"/>
        <v>0</v>
      </c>
      <c r="I174" s="24"/>
      <c r="K174" s="3" t="str">
        <f t="shared" si="5"/>
        <v/>
      </c>
    </row>
    <row r="175" spans="1:11" ht="30" x14ac:dyDescent="0.25">
      <c r="A175" s="11">
        <v>156</v>
      </c>
      <c r="B175" s="12" t="s">
        <v>187</v>
      </c>
      <c r="C175" s="13">
        <v>0</v>
      </c>
      <c r="D175" s="14" t="s">
        <v>126</v>
      </c>
      <c r="E175" s="13" t="s">
        <v>24</v>
      </c>
      <c r="F175" s="15">
        <v>2</v>
      </c>
      <c r="G175" s="23"/>
      <c r="H175" s="16">
        <f t="shared" si="4"/>
        <v>0</v>
      </c>
      <c r="I175" s="24"/>
      <c r="K175" s="3" t="str">
        <f t="shared" si="5"/>
        <v/>
      </c>
    </row>
    <row r="176" spans="1:11" x14ac:dyDescent="0.25">
      <c r="A176" s="5">
        <v>157</v>
      </c>
      <c r="B176" s="6" t="s">
        <v>188</v>
      </c>
      <c r="C176" s="7">
        <v>0</v>
      </c>
      <c r="D176" s="8" t="s">
        <v>26</v>
      </c>
      <c r="E176" s="7" t="s">
        <v>24</v>
      </c>
      <c r="F176" s="9">
        <v>20</v>
      </c>
      <c r="G176" s="23"/>
      <c r="H176" s="10">
        <f t="shared" si="4"/>
        <v>0</v>
      </c>
      <c r="I176" s="24"/>
      <c r="K176" s="3" t="str">
        <f t="shared" si="5"/>
        <v/>
      </c>
    </row>
    <row r="177" spans="1:11" ht="105" x14ac:dyDescent="0.25">
      <c r="A177" s="11">
        <v>158</v>
      </c>
      <c r="B177" s="12" t="s">
        <v>189</v>
      </c>
      <c r="C177" s="13">
        <v>0</v>
      </c>
      <c r="D177" s="14" t="s">
        <v>39</v>
      </c>
      <c r="E177" s="13" t="s">
        <v>24</v>
      </c>
      <c r="F177" s="15">
        <v>60</v>
      </c>
      <c r="G177" s="23"/>
      <c r="H177" s="16">
        <f t="shared" si="4"/>
        <v>0</v>
      </c>
      <c r="I177" s="24"/>
      <c r="K177" s="3" t="str">
        <f t="shared" si="5"/>
        <v/>
      </c>
    </row>
    <row r="178" spans="1:11" ht="75" x14ac:dyDescent="0.25">
      <c r="A178" s="5">
        <v>159</v>
      </c>
      <c r="B178" s="6" t="s">
        <v>190</v>
      </c>
      <c r="C178" s="7">
        <v>0</v>
      </c>
      <c r="D178" s="8" t="s">
        <v>39</v>
      </c>
      <c r="E178" s="7" t="s">
        <v>24</v>
      </c>
      <c r="F178" s="9">
        <v>50</v>
      </c>
      <c r="G178" s="23"/>
      <c r="H178" s="10">
        <f t="shared" si="4"/>
        <v>0</v>
      </c>
      <c r="I178" s="24"/>
      <c r="K178" s="3" t="str">
        <f t="shared" si="5"/>
        <v/>
      </c>
    </row>
    <row r="179" spans="1:11" ht="30" x14ac:dyDescent="0.25">
      <c r="A179" s="11">
        <v>160</v>
      </c>
      <c r="B179" s="12" t="s">
        <v>191</v>
      </c>
      <c r="C179" s="13">
        <v>0</v>
      </c>
      <c r="D179" s="14" t="s">
        <v>34</v>
      </c>
      <c r="E179" s="13" t="s">
        <v>24</v>
      </c>
      <c r="F179" s="15">
        <v>61</v>
      </c>
      <c r="G179" s="23"/>
      <c r="H179" s="16">
        <f t="shared" si="4"/>
        <v>0</v>
      </c>
      <c r="I179" s="24"/>
      <c r="K179" s="3" t="str">
        <f t="shared" si="5"/>
        <v/>
      </c>
    </row>
    <row r="180" spans="1:11" x14ac:dyDescent="0.25">
      <c r="A180" s="5">
        <v>161</v>
      </c>
      <c r="B180" s="6" t="s">
        <v>192</v>
      </c>
      <c r="C180" s="7">
        <v>0</v>
      </c>
      <c r="D180" s="8" t="s">
        <v>34</v>
      </c>
      <c r="E180" s="7" t="s">
        <v>24</v>
      </c>
      <c r="F180" s="9">
        <v>24</v>
      </c>
      <c r="G180" s="23"/>
      <c r="H180" s="10">
        <f t="shared" si="4"/>
        <v>0</v>
      </c>
      <c r="I180" s="24"/>
      <c r="K180" s="3" t="str">
        <f t="shared" si="5"/>
        <v/>
      </c>
    </row>
    <row r="181" spans="1:11" x14ac:dyDescent="0.25">
      <c r="A181" s="11">
        <v>162</v>
      </c>
      <c r="B181" s="12" t="s">
        <v>193</v>
      </c>
      <c r="C181" s="13">
        <v>0</v>
      </c>
      <c r="D181" s="14" t="s">
        <v>34</v>
      </c>
      <c r="E181" s="13" t="s">
        <v>24</v>
      </c>
      <c r="F181" s="15">
        <v>1</v>
      </c>
      <c r="G181" s="23"/>
      <c r="H181" s="16">
        <f t="shared" si="4"/>
        <v>0</v>
      </c>
      <c r="I181" s="24"/>
      <c r="K181" s="3" t="str">
        <f t="shared" si="5"/>
        <v/>
      </c>
    </row>
    <row r="182" spans="1:11" ht="30" x14ac:dyDescent="0.25">
      <c r="A182" s="5">
        <v>163</v>
      </c>
      <c r="B182" s="6" t="s">
        <v>194</v>
      </c>
      <c r="C182" s="7">
        <v>0</v>
      </c>
      <c r="D182" s="8" t="s">
        <v>34</v>
      </c>
      <c r="E182" s="7" t="s">
        <v>24</v>
      </c>
      <c r="F182" s="9">
        <v>1</v>
      </c>
      <c r="G182" s="23"/>
      <c r="H182" s="10">
        <f t="shared" si="4"/>
        <v>0</v>
      </c>
      <c r="I182" s="24"/>
      <c r="K182" s="3" t="str">
        <f t="shared" si="5"/>
        <v/>
      </c>
    </row>
    <row r="183" spans="1:11" x14ac:dyDescent="0.25">
      <c r="A183" s="11">
        <v>164</v>
      </c>
      <c r="B183" s="12" t="s">
        <v>195</v>
      </c>
      <c r="C183" s="13">
        <v>0</v>
      </c>
      <c r="D183" s="14" t="s">
        <v>39</v>
      </c>
      <c r="E183" s="13" t="s">
        <v>24</v>
      </c>
      <c r="F183" s="15">
        <v>50</v>
      </c>
      <c r="G183" s="23"/>
      <c r="H183" s="16">
        <f t="shared" si="4"/>
        <v>0</v>
      </c>
      <c r="I183" s="24"/>
      <c r="K183" s="3" t="str">
        <f t="shared" si="5"/>
        <v/>
      </c>
    </row>
    <row r="184" spans="1:11" x14ac:dyDescent="0.25">
      <c r="A184" s="5">
        <v>165</v>
      </c>
      <c r="B184" s="6" t="s">
        <v>196</v>
      </c>
      <c r="C184" s="7">
        <v>0</v>
      </c>
      <c r="D184" s="8" t="s">
        <v>26</v>
      </c>
      <c r="E184" s="7" t="s">
        <v>24</v>
      </c>
      <c r="F184" s="9">
        <v>22</v>
      </c>
      <c r="G184" s="23"/>
      <c r="H184" s="10">
        <f t="shared" si="4"/>
        <v>0</v>
      </c>
      <c r="I184" s="24"/>
      <c r="K184" s="3" t="str">
        <f t="shared" si="5"/>
        <v/>
      </c>
    </row>
    <row r="185" spans="1:11" x14ac:dyDescent="0.25">
      <c r="A185" s="11">
        <v>166</v>
      </c>
      <c r="B185" s="12" t="s">
        <v>197</v>
      </c>
      <c r="C185" s="13">
        <v>0</v>
      </c>
      <c r="D185" s="14" t="s">
        <v>26</v>
      </c>
      <c r="E185" s="13" t="s">
        <v>24</v>
      </c>
      <c r="F185" s="15">
        <v>20</v>
      </c>
      <c r="G185" s="23"/>
      <c r="H185" s="16">
        <f t="shared" si="4"/>
        <v>0</v>
      </c>
      <c r="I185" s="24"/>
      <c r="K185" s="3" t="str">
        <f t="shared" si="5"/>
        <v/>
      </c>
    </row>
    <row r="186" spans="1:11" x14ac:dyDescent="0.25">
      <c r="A186" s="5">
        <v>167</v>
      </c>
      <c r="B186" s="6" t="s">
        <v>198</v>
      </c>
      <c r="C186" s="7">
        <v>0</v>
      </c>
      <c r="D186" s="8" t="s">
        <v>26</v>
      </c>
      <c r="E186" s="7" t="s">
        <v>24</v>
      </c>
      <c r="F186" s="9">
        <v>3</v>
      </c>
      <c r="G186" s="23"/>
      <c r="H186" s="10">
        <f t="shared" si="4"/>
        <v>0</v>
      </c>
      <c r="I186" s="24"/>
      <c r="K186" s="3" t="str">
        <f t="shared" si="5"/>
        <v/>
      </c>
    </row>
    <row r="187" spans="1:11" x14ac:dyDescent="0.25">
      <c r="A187" s="11">
        <v>168</v>
      </c>
      <c r="B187" s="12" t="s">
        <v>199</v>
      </c>
      <c r="C187" s="13">
        <v>0</v>
      </c>
      <c r="D187" s="14" t="s">
        <v>26</v>
      </c>
      <c r="E187" s="13" t="s">
        <v>24</v>
      </c>
      <c r="F187" s="15">
        <v>18</v>
      </c>
      <c r="G187" s="23"/>
      <c r="H187" s="16">
        <f t="shared" si="4"/>
        <v>0</v>
      </c>
      <c r="I187" s="24"/>
      <c r="K187" s="3" t="str">
        <f t="shared" si="5"/>
        <v/>
      </c>
    </row>
    <row r="188" spans="1:11" x14ac:dyDescent="0.25">
      <c r="A188" s="5">
        <v>169</v>
      </c>
      <c r="B188" s="6" t="s">
        <v>200</v>
      </c>
      <c r="C188" s="7">
        <v>0</v>
      </c>
      <c r="D188" s="8" t="s">
        <v>26</v>
      </c>
      <c r="E188" s="7" t="s">
        <v>24</v>
      </c>
      <c r="F188" s="9">
        <v>18</v>
      </c>
      <c r="G188" s="23"/>
      <c r="H188" s="10">
        <f t="shared" si="4"/>
        <v>0</v>
      </c>
      <c r="I188" s="24"/>
      <c r="K188" s="3" t="str">
        <f t="shared" si="5"/>
        <v/>
      </c>
    </row>
    <row r="189" spans="1:11" ht="195" x14ac:dyDescent="0.25">
      <c r="A189" s="11">
        <v>170</v>
      </c>
      <c r="B189" s="12" t="s">
        <v>201</v>
      </c>
      <c r="C189" s="13">
        <v>0</v>
      </c>
      <c r="D189" s="14" t="s">
        <v>26</v>
      </c>
      <c r="E189" s="13" t="s">
        <v>24</v>
      </c>
      <c r="F189" s="15">
        <v>10</v>
      </c>
      <c r="G189" s="23"/>
      <c r="H189" s="16">
        <f t="shared" si="4"/>
        <v>0</v>
      </c>
      <c r="I189" s="24"/>
      <c r="K189" s="3" t="str">
        <f t="shared" si="5"/>
        <v/>
      </c>
    </row>
    <row r="190" spans="1:11" ht="180" x14ac:dyDescent="0.25">
      <c r="A190" s="5">
        <v>171</v>
      </c>
      <c r="B190" s="6" t="s">
        <v>202</v>
      </c>
      <c r="C190" s="7">
        <v>0</v>
      </c>
      <c r="D190" s="8" t="s">
        <v>26</v>
      </c>
      <c r="E190" s="7" t="s">
        <v>24</v>
      </c>
      <c r="F190" s="9">
        <v>10</v>
      </c>
      <c r="G190" s="23"/>
      <c r="H190" s="10">
        <f t="shared" si="4"/>
        <v>0</v>
      </c>
      <c r="I190" s="24"/>
      <c r="K190" s="3" t="str">
        <f t="shared" si="5"/>
        <v/>
      </c>
    </row>
    <row r="191" spans="1:11" x14ac:dyDescent="0.25">
      <c r="A191" s="11">
        <v>172</v>
      </c>
      <c r="B191" s="12" t="s">
        <v>203</v>
      </c>
      <c r="C191" s="13">
        <v>0</v>
      </c>
      <c r="D191" s="14" t="s">
        <v>26</v>
      </c>
      <c r="E191" s="13" t="s">
        <v>24</v>
      </c>
      <c r="F191" s="15">
        <v>2</v>
      </c>
      <c r="G191" s="23"/>
      <c r="H191" s="16">
        <f t="shared" si="4"/>
        <v>0</v>
      </c>
      <c r="I191" s="24"/>
      <c r="K191" s="3" t="str">
        <f t="shared" si="5"/>
        <v/>
      </c>
    </row>
    <row r="192" spans="1:11" x14ac:dyDescent="0.25">
      <c r="A192" s="5">
        <v>173</v>
      </c>
      <c r="B192" s="6" t="s">
        <v>204</v>
      </c>
      <c r="C192" s="7">
        <v>0</v>
      </c>
      <c r="D192" s="8" t="s">
        <v>26</v>
      </c>
      <c r="E192" s="7" t="s">
        <v>24</v>
      </c>
      <c r="F192" s="9">
        <v>25</v>
      </c>
      <c r="G192" s="23"/>
      <c r="H192" s="10">
        <f t="shared" si="4"/>
        <v>0</v>
      </c>
      <c r="I192" s="24"/>
      <c r="K192" s="3" t="str">
        <f t="shared" si="5"/>
        <v/>
      </c>
    </row>
    <row r="193" spans="1:11" ht="120" x14ac:dyDescent="0.25">
      <c r="A193" s="11">
        <v>174</v>
      </c>
      <c r="B193" s="12" t="s">
        <v>205</v>
      </c>
      <c r="C193" s="13">
        <v>0</v>
      </c>
      <c r="D193" s="14" t="s">
        <v>26</v>
      </c>
      <c r="E193" s="13" t="s">
        <v>24</v>
      </c>
      <c r="F193" s="15">
        <v>6</v>
      </c>
      <c r="G193" s="23"/>
      <c r="H193" s="16">
        <f t="shared" si="4"/>
        <v>0</v>
      </c>
      <c r="I193" s="24"/>
      <c r="K193" s="3" t="str">
        <f t="shared" si="5"/>
        <v/>
      </c>
    </row>
    <row r="194" spans="1:11" ht="315" x14ac:dyDescent="0.25">
      <c r="A194" s="5">
        <v>175</v>
      </c>
      <c r="B194" s="6" t="s">
        <v>206</v>
      </c>
      <c r="C194" s="7">
        <v>0</v>
      </c>
      <c r="D194" s="8" t="s">
        <v>26</v>
      </c>
      <c r="E194" s="7" t="s">
        <v>24</v>
      </c>
      <c r="F194" s="9">
        <v>1800</v>
      </c>
      <c r="G194" s="23"/>
      <c r="H194" s="10">
        <f t="shared" si="4"/>
        <v>0</v>
      </c>
      <c r="I194" s="24"/>
      <c r="K194" s="3" t="str">
        <f t="shared" si="5"/>
        <v/>
      </c>
    </row>
    <row r="195" spans="1:11" ht="30" x14ac:dyDescent="0.25">
      <c r="A195" s="11">
        <v>176</v>
      </c>
      <c r="B195" s="12" t="s">
        <v>207</v>
      </c>
      <c r="C195" s="13">
        <v>0</v>
      </c>
      <c r="D195" s="14" t="s">
        <v>26</v>
      </c>
      <c r="E195" s="13" t="s">
        <v>24</v>
      </c>
      <c r="F195" s="15">
        <v>16</v>
      </c>
      <c r="G195" s="23"/>
      <c r="H195" s="16">
        <f t="shared" si="4"/>
        <v>0</v>
      </c>
      <c r="I195" s="24"/>
      <c r="K195" s="3" t="str">
        <f t="shared" si="5"/>
        <v/>
      </c>
    </row>
    <row r="196" spans="1:11" ht="30" x14ac:dyDescent="0.25">
      <c r="A196" s="5">
        <v>177</v>
      </c>
      <c r="B196" s="6" t="s">
        <v>208</v>
      </c>
      <c r="C196" s="7">
        <v>0</v>
      </c>
      <c r="D196" s="8" t="s">
        <v>26</v>
      </c>
      <c r="E196" s="7" t="s">
        <v>24</v>
      </c>
      <c r="F196" s="9">
        <v>9</v>
      </c>
      <c r="G196" s="23"/>
      <c r="H196" s="10">
        <f t="shared" si="4"/>
        <v>0</v>
      </c>
      <c r="I196" s="24"/>
      <c r="K196" s="3" t="str">
        <f t="shared" si="5"/>
        <v/>
      </c>
    </row>
    <row r="197" spans="1:11" ht="30" x14ac:dyDescent="0.25">
      <c r="A197" s="11">
        <v>178</v>
      </c>
      <c r="B197" s="12" t="s">
        <v>209</v>
      </c>
      <c r="C197" s="13">
        <v>0</v>
      </c>
      <c r="D197" s="14" t="s">
        <v>26</v>
      </c>
      <c r="E197" s="13" t="s">
        <v>24</v>
      </c>
      <c r="F197" s="15">
        <v>9</v>
      </c>
      <c r="G197" s="23"/>
      <c r="H197" s="16">
        <f t="shared" si="4"/>
        <v>0</v>
      </c>
      <c r="I197" s="24"/>
      <c r="K197" s="3" t="str">
        <f t="shared" si="5"/>
        <v/>
      </c>
    </row>
    <row r="198" spans="1:11" ht="165" x14ac:dyDescent="0.25">
      <c r="A198" s="5">
        <v>179</v>
      </c>
      <c r="B198" s="6" t="s">
        <v>210</v>
      </c>
      <c r="C198" s="7">
        <v>0</v>
      </c>
      <c r="D198" s="8" t="s">
        <v>26</v>
      </c>
      <c r="E198" s="7" t="s">
        <v>24</v>
      </c>
      <c r="F198" s="9">
        <v>8000</v>
      </c>
      <c r="G198" s="23"/>
      <c r="H198" s="10">
        <f t="shared" si="4"/>
        <v>0</v>
      </c>
      <c r="I198" s="24"/>
      <c r="K198" s="3" t="str">
        <f t="shared" si="5"/>
        <v/>
      </c>
    </row>
    <row r="199" spans="1:11" ht="120" x14ac:dyDescent="0.25">
      <c r="A199" s="11">
        <v>180</v>
      </c>
      <c r="B199" s="12" t="s">
        <v>211</v>
      </c>
      <c r="C199" s="13">
        <v>0</v>
      </c>
      <c r="D199" s="14" t="s">
        <v>26</v>
      </c>
      <c r="E199" s="13" t="s">
        <v>24</v>
      </c>
      <c r="F199" s="15">
        <v>8000</v>
      </c>
      <c r="G199" s="23"/>
      <c r="H199" s="16">
        <f t="shared" si="4"/>
        <v>0</v>
      </c>
      <c r="I199" s="24"/>
      <c r="K199" s="3" t="str">
        <f t="shared" si="5"/>
        <v/>
      </c>
    </row>
    <row r="200" spans="1:11" x14ac:dyDescent="0.25">
      <c r="A200" s="5">
        <v>181</v>
      </c>
      <c r="B200" s="6" t="s">
        <v>212</v>
      </c>
      <c r="C200" s="7">
        <v>0</v>
      </c>
      <c r="D200" s="8" t="s">
        <v>26</v>
      </c>
      <c r="E200" s="7" t="s">
        <v>24</v>
      </c>
      <c r="F200" s="9">
        <v>177</v>
      </c>
      <c r="G200" s="23"/>
      <c r="H200" s="10">
        <f t="shared" si="4"/>
        <v>0</v>
      </c>
      <c r="I200" s="24"/>
      <c r="K200" s="3" t="str">
        <f t="shared" si="5"/>
        <v/>
      </c>
    </row>
    <row r="201" spans="1:11" x14ac:dyDescent="0.25">
      <c r="A201" s="11">
        <v>182</v>
      </c>
      <c r="B201" s="12" t="s">
        <v>213</v>
      </c>
      <c r="C201" s="13">
        <v>0</v>
      </c>
      <c r="D201" s="14" t="s">
        <v>26</v>
      </c>
      <c r="E201" s="13" t="s">
        <v>24</v>
      </c>
      <c r="F201" s="15">
        <v>3</v>
      </c>
      <c r="G201" s="23"/>
      <c r="H201" s="16">
        <f t="shared" si="4"/>
        <v>0</v>
      </c>
      <c r="I201" s="24"/>
      <c r="K201" s="3" t="str">
        <f t="shared" si="5"/>
        <v/>
      </c>
    </row>
    <row r="202" spans="1:11" ht="285" x14ac:dyDescent="0.25">
      <c r="A202" s="5">
        <v>183</v>
      </c>
      <c r="B202" s="6" t="s">
        <v>214</v>
      </c>
      <c r="C202" s="7">
        <v>0</v>
      </c>
      <c r="D202" s="8" t="s">
        <v>23</v>
      </c>
      <c r="E202" s="7" t="s">
        <v>24</v>
      </c>
      <c r="F202" s="9">
        <v>170</v>
      </c>
      <c r="G202" s="23"/>
      <c r="H202" s="10">
        <f t="shared" si="4"/>
        <v>0</v>
      </c>
      <c r="I202" s="24"/>
      <c r="K202" s="3" t="str">
        <f t="shared" si="5"/>
        <v/>
      </c>
    </row>
    <row r="203" spans="1:11" ht="30" x14ac:dyDescent="0.25">
      <c r="A203" s="11">
        <v>184</v>
      </c>
      <c r="B203" s="12" t="s">
        <v>215</v>
      </c>
      <c r="C203" s="13">
        <v>0</v>
      </c>
      <c r="D203" s="14" t="s">
        <v>23</v>
      </c>
      <c r="E203" s="13" t="s">
        <v>24</v>
      </c>
      <c r="F203" s="15">
        <v>160</v>
      </c>
      <c r="G203" s="23"/>
      <c r="H203" s="16">
        <f t="shared" si="4"/>
        <v>0</v>
      </c>
      <c r="I203" s="24"/>
      <c r="K203" s="3" t="str">
        <f t="shared" si="5"/>
        <v/>
      </c>
    </row>
    <row r="204" spans="1:11" ht="45" x14ac:dyDescent="0.25">
      <c r="A204" s="5">
        <v>185</v>
      </c>
      <c r="B204" s="6" t="s">
        <v>216</v>
      </c>
      <c r="C204" s="7">
        <v>0</v>
      </c>
      <c r="D204" s="8" t="s">
        <v>26</v>
      </c>
      <c r="E204" s="7" t="s">
        <v>24</v>
      </c>
      <c r="F204" s="9">
        <v>250</v>
      </c>
      <c r="G204" s="23"/>
      <c r="H204" s="10">
        <f t="shared" si="4"/>
        <v>0</v>
      </c>
      <c r="I204" s="24"/>
      <c r="K204" s="3" t="str">
        <f t="shared" si="5"/>
        <v/>
      </c>
    </row>
    <row r="205" spans="1:11" ht="30" x14ac:dyDescent="0.25">
      <c r="A205" s="11">
        <v>186</v>
      </c>
      <c r="B205" s="12" t="s">
        <v>217</v>
      </c>
      <c r="C205" s="13">
        <v>0</v>
      </c>
      <c r="D205" s="14" t="s">
        <v>23</v>
      </c>
      <c r="E205" s="13" t="s">
        <v>24</v>
      </c>
      <c r="F205" s="15">
        <v>10</v>
      </c>
      <c r="G205" s="23"/>
      <c r="H205" s="16">
        <f t="shared" si="4"/>
        <v>0</v>
      </c>
      <c r="I205" s="24"/>
      <c r="K205" s="3" t="str">
        <f t="shared" si="5"/>
        <v/>
      </c>
    </row>
    <row r="206" spans="1:11" ht="360" x14ac:dyDescent="0.25">
      <c r="A206" s="5">
        <v>187</v>
      </c>
      <c r="B206" s="6" t="s">
        <v>218</v>
      </c>
      <c r="C206" s="7">
        <v>0</v>
      </c>
      <c r="D206" s="8" t="s">
        <v>23</v>
      </c>
      <c r="E206" s="7" t="s">
        <v>24</v>
      </c>
      <c r="F206" s="9">
        <v>50</v>
      </c>
      <c r="G206" s="23"/>
      <c r="H206" s="10">
        <f t="shared" si="4"/>
        <v>0</v>
      </c>
      <c r="I206" s="24"/>
      <c r="K206" s="3" t="str">
        <f t="shared" si="5"/>
        <v/>
      </c>
    </row>
    <row r="207" spans="1:11" ht="45" x14ac:dyDescent="0.25">
      <c r="A207" s="11">
        <v>188</v>
      </c>
      <c r="B207" s="12" t="s">
        <v>219</v>
      </c>
      <c r="C207" s="13">
        <v>0</v>
      </c>
      <c r="D207" s="14" t="s">
        <v>23</v>
      </c>
      <c r="E207" s="13" t="s">
        <v>24</v>
      </c>
      <c r="F207" s="15">
        <v>2000</v>
      </c>
      <c r="G207" s="23"/>
      <c r="H207" s="16">
        <f t="shared" si="4"/>
        <v>0</v>
      </c>
      <c r="I207" s="24"/>
      <c r="K207" s="3" t="str">
        <f t="shared" si="5"/>
        <v/>
      </c>
    </row>
    <row r="208" spans="1:11" ht="150" x14ac:dyDescent="0.25">
      <c r="A208" s="5">
        <v>189</v>
      </c>
      <c r="B208" s="6" t="s">
        <v>220</v>
      </c>
      <c r="C208" s="7">
        <v>0</v>
      </c>
      <c r="D208" s="8" t="s">
        <v>23</v>
      </c>
      <c r="E208" s="7" t="s">
        <v>24</v>
      </c>
      <c r="F208" s="9">
        <v>10164</v>
      </c>
      <c r="G208" s="23"/>
      <c r="H208" s="10">
        <f t="shared" si="4"/>
        <v>0</v>
      </c>
      <c r="I208" s="24"/>
      <c r="K208" s="3" t="str">
        <f t="shared" si="5"/>
        <v/>
      </c>
    </row>
    <row r="209" spans="1:11" ht="30" x14ac:dyDescent="0.25">
      <c r="A209" s="11">
        <v>190</v>
      </c>
      <c r="B209" s="12" t="s">
        <v>221</v>
      </c>
      <c r="C209" s="13">
        <v>0</v>
      </c>
      <c r="D209" s="14" t="s">
        <v>26</v>
      </c>
      <c r="E209" s="13" t="s">
        <v>24</v>
      </c>
      <c r="F209" s="15">
        <v>2</v>
      </c>
      <c r="G209" s="23"/>
      <c r="H209" s="16">
        <f t="shared" si="4"/>
        <v>0</v>
      </c>
      <c r="I209" s="24"/>
      <c r="K209" s="3" t="str">
        <f t="shared" si="5"/>
        <v/>
      </c>
    </row>
    <row r="210" spans="1:11" ht="30" x14ac:dyDescent="0.25">
      <c r="A210" s="5">
        <v>191</v>
      </c>
      <c r="B210" s="6" t="s">
        <v>222</v>
      </c>
      <c r="C210" s="7">
        <v>0</v>
      </c>
      <c r="D210" s="8" t="s">
        <v>26</v>
      </c>
      <c r="E210" s="7" t="s">
        <v>24</v>
      </c>
      <c r="F210" s="9">
        <v>15</v>
      </c>
      <c r="G210" s="23"/>
      <c r="H210" s="10">
        <f t="shared" si="4"/>
        <v>0</v>
      </c>
      <c r="I210" s="24"/>
      <c r="K210" s="3" t="str">
        <f t="shared" si="5"/>
        <v/>
      </c>
    </row>
    <row r="211" spans="1:11" x14ac:dyDescent="0.25">
      <c r="A211" s="11">
        <v>192</v>
      </c>
      <c r="B211" s="12" t="s">
        <v>223</v>
      </c>
      <c r="C211" s="13">
        <v>0</v>
      </c>
      <c r="D211" s="14" t="s">
        <v>26</v>
      </c>
      <c r="E211" s="13" t="s">
        <v>24</v>
      </c>
      <c r="F211" s="15">
        <v>11</v>
      </c>
      <c r="G211" s="23"/>
      <c r="H211" s="16">
        <f t="shared" si="4"/>
        <v>0</v>
      </c>
      <c r="I211" s="24"/>
      <c r="K211" s="3" t="str">
        <f t="shared" si="5"/>
        <v/>
      </c>
    </row>
    <row r="212" spans="1:11" x14ac:dyDescent="0.25">
      <c r="A212" s="5">
        <v>193</v>
      </c>
      <c r="B212" s="6" t="s">
        <v>224</v>
      </c>
      <c r="C212" s="7">
        <v>0</v>
      </c>
      <c r="D212" s="8" t="s">
        <v>44</v>
      </c>
      <c r="E212" s="7" t="s">
        <v>24</v>
      </c>
      <c r="F212" s="9">
        <v>40</v>
      </c>
      <c r="G212" s="23"/>
      <c r="H212" s="10">
        <f t="shared" ref="H212:H275" si="6">ROUND((ROUND(F212,4)*ROUND(G212,4)),2)</f>
        <v>0</v>
      </c>
      <c r="I212" s="24"/>
      <c r="K212" s="3" t="str">
        <f t="shared" ref="K212:K275" si="7">IF(AND(G212&gt;0,TRIM(I212)=""),A212,"")</f>
        <v/>
      </c>
    </row>
    <row r="213" spans="1:11" x14ac:dyDescent="0.25">
      <c r="A213" s="11">
        <v>194</v>
      </c>
      <c r="B213" s="12" t="s">
        <v>225</v>
      </c>
      <c r="C213" s="13">
        <v>0</v>
      </c>
      <c r="D213" s="14" t="s">
        <v>44</v>
      </c>
      <c r="E213" s="13" t="s">
        <v>24</v>
      </c>
      <c r="F213" s="15">
        <v>10</v>
      </c>
      <c r="G213" s="23"/>
      <c r="H213" s="16">
        <f t="shared" si="6"/>
        <v>0</v>
      </c>
      <c r="I213" s="24"/>
      <c r="K213" s="3" t="str">
        <f t="shared" si="7"/>
        <v/>
      </c>
    </row>
    <row r="214" spans="1:11" ht="45" x14ac:dyDescent="0.25">
      <c r="A214" s="5">
        <v>195</v>
      </c>
      <c r="B214" s="6" t="s">
        <v>226</v>
      </c>
      <c r="C214" s="7">
        <v>0</v>
      </c>
      <c r="D214" s="8" t="s">
        <v>26</v>
      </c>
      <c r="E214" s="7" t="s">
        <v>24</v>
      </c>
      <c r="F214" s="9">
        <v>6</v>
      </c>
      <c r="G214" s="23"/>
      <c r="H214" s="10">
        <f t="shared" si="6"/>
        <v>0</v>
      </c>
      <c r="I214" s="24"/>
      <c r="K214" s="3" t="str">
        <f t="shared" si="7"/>
        <v/>
      </c>
    </row>
    <row r="215" spans="1:11" ht="60" x14ac:dyDescent="0.25">
      <c r="A215" s="11">
        <v>196</v>
      </c>
      <c r="B215" s="12" t="s">
        <v>227</v>
      </c>
      <c r="C215" s="13">
        <v>0</v>
      </c>
      <c r="D215" s="14" t="s">
        <v>26</v>
      </c>
      <c r="E215" s="13" t="s">
        <v>24</v>
      </c>
      <c r="F215" s="15">
        <v>6</v>
      </c>
      <c r="G215" s="23"/>
      <c r="H215" s="16">
        <f t="shared" si="6"/>
        <v>0</v>
      </c>
      <c r="I215" s="24"/>
      <c r="K215" s="3" t="str">
        <f t="shared" si="7"/>
        <v/>
      </c>
    </row>
    <row r="216" spans="1:11" ht="30" x14ac:dyDescent="0.25">
      <c r="A216" s="5">
        <v>197</v>
      </c>
      <c r="B216" s="6" t="s">
        <v>228</v>
      </c>
      <c r="C216" s="7">
        <v>0</v>
      </c>
      <c r="D216" s="8" t="s">
        <v>44</v>
      </c>
      <c r="E216" s="7" t="s">
        <v>24</v>
      </c>
      <c r="F216" s="9">
        <v>3</v>
      </c>
      <c r="G216" s="23"/>
      <c r="H216" s="10">
        <f t="shared" si="6"/>
        <v>0</v>
      </c>
      <c r="I216" s="24"/>
      <c r="K216" s="3" t="str">
        <f t="shared" si="7"/>
        <v/>
      </c>
    </row>
    <row r="217" spans="1:11" ht="135" x14ac:dyDescent="0.25">
      <c r="A217" s="11">
        <v>198</v>
      </c>
      <c r="B217" s="12" t="s">
        <v>229</v>
      </c>
      <c r="C217" s="13">
        <v>0</v>
      </c>
      <c r="D217" s="14" t="s">
        <v>23</v>
      </c>
      <c r="E217" s="13" t="s">
        <v>24</v>
      </c>
      <c r="F217" s="15">
        <v>300</v>
      </c>
      <c r="G217" s="23"/>
      <c r="H217" s="16">
        <f t="shared" si="6"/>
        <v>0</v>
      </c>
      <c r="I217" s="24"/>
      <c r="K217" s="3" t="str">
        <f t="shared" si="7"/>
        <v/>
      </c>
    </row>
    <row r="218" spans="1:11" ht="105" x14ac:dyDescent="0.25">
      <c r="A218" s="5">
        <v>199</v>
      </c>
      <c r="B218" s="6" t="s">
        <v>230</v>
      </c>
      <c r="C218" s="7">
        <v>0</v>
      </c>
      <c r="D218" s="8" t="s">
        <v>44</v>
      </c>
      <c r="E218" s="7" t="s">
        <v>24</v>
      </c>
      <c r="F218" s="9">
        <v>2</v>
      </c>
      <c r="G218" s="23"/>
      <c r="H218" s="10">
        <f t="shared" si="6"/>
        <v>0</v>
      </c>
      <c r="I218" s="24"/>
      <c r="K218" s="3" t="str">
        <f t="shared" si="7"/>
        <v/>
      </c>
    </row>
    <row r="219" spans="1:11" ht="120" x14ac:dyDescent="0.25">
      <c r="A219" s="11">
        <v>200</v>
      </c>
      <c r="B219" s="12" t="s">
        <v>231</v>
      </c>
      <c r="C219" s="13">
        <v>0</v>
      </c>
      <c r="D219" s="14" t="s">
        <v>44</v>
      </c>
      <c r="E219" s="13" t="s">
        <v>24</v>
      </c>
      <c r="F219" s="15">
        <v>6</v>
      </c>
      <c r="G219" s="23"/>
      <c r="H219" s="16">
        <f t="shared" si="6"/>
        <v>0</v>
      </c>
      <c r="I219" s="24"/>
      <c r="K219" s="3" t="str">
        <f t="shared" si="7"/>
        <v/>
      </c>
    </row>
    <row r="220" spans="1:11" ht="120" x14ac:dyDescent="0.25">
      <c r="A220" s="5">
        <v>201</v>
      </c>
      <c r="B220" s="6" t="s">
        <v>232</v>
      </c>
      <c r="C220" s="7">
        <v>0</v>
      </c>
      <c r="D220" s="8" t="s">
        <v>44</v>
      </c>
      <c r="E220" s="7" t="s">
        <v>24</v>
      </c>
      <c r="F220" s="9">
        <v>10</v>
      </c>
      <c r="G220" s="23"/>
      <c r="H220" s="10">
        <f t="shared" si="6"/>
        <v>0</v>
      </c>
      <c r="I220" s="24"/>
      <c r="K220" s="3" t="str">
        <f t="shared" si="7"/>
        <v/>
      </c>
    </row>
    <row r="221" spans="1:11" x14ac:dyDescent="0.25">
      <c r="A221" s="11">
        <v>202</v>
      </c>
      <c r="B221" s="12" t="s">
        <v>233</v>
      </c>
      <c r="C221" s="13">
        <v>0</v>
      </c>
      <c r="D221" s="14" t="s">
        <v>26</v>
      </c>
      <c r="E221" s="13" t="s">
        <v>24</v>
      </c>
      <c r="F221" s="15">
        <v>1000</v>
      </c>
      <c r="G221" s="23"/>
      <c r="H221" s="16">
        <f t="shared" si="6"/>
        <v>0</v>
      </c>
      <c r="I221" s="24"/>
      <c r="K221" s="3" t="str">
        <f t="shared" si="7"/>
        <v/>
      </c>
    </row>
    <row r="222" spans="1:11" x14ac:dyDescent="0.25">
      <c r="A222" s="5">
        <v>203</v>
      </c>
      <c r="B222" s="6" t="s">
        <v>234</v>
      </c>
      <c r="C222" s="7">
        <v>0</v>
      </c>
      <c r="D222" s="8" t="s">
        <v>26</v>
      </c>
      <c r="E222" s="7" t="s">
        <v>24</v>
      </c>
      <c r="F222" s="9">
        <v>300</v>
      </c>
      <c r="G222" s="23"/>
      <c r="H222" s="10">
        <f t="shared" si="6"/>
        <v>0</v>
      </c>
      <c r="I222" s="24"/>
      <c r="K222" s="3" t="str">
        <f t="shared" si="7"/>
        <v/>
      </c>
    </row>
    <row r="223" spans="1:11" x14ac:dyDescent="0.25">
      <c r="A223" s="11">
        <v>204</v>
      </c>
      <c r="B223" s="12" t="s">
        <v>235</v>
      </c>
      <c r="C223" s="13">
        <v>0</v>
      </c>
      <c r="D223" s="14" t="s">
        <v>26</v>
      </c>
      <c r="E223" s="13" t="s">
        <v>24</v>
      </c>
      <c r="F223" s="15">
        <v>86</v>
      </c>
      <c r="G223" s="23"/>
      <c r="H223" s="16">
        <f t="shared" si="6"/>
        <v>0</v>
      </c>
      <c r="I223" s="24"/>
      <c r="K223" s="3" t="str">
        <f t="shared" si="7"/>
        <v/>
      </c>
    </row>
    <row r="224" spans="1:11" x14ac:dyDescent="0.25">
      <c r="A224" s="5">
        <v>205</v>
      </c>
      <c r="B224" s="6" t="s">
        <v>236</v>
      </c>
      <c r="C224" s="7">
        <v>0</v>
      </c>
      <c r="D224" s="8" t="s">
        <v>23</v>
      </c>
      <c r="E224" s="7" t="s">
        <v>24</v>
      </c>
      <c r="F224" s="9">
        <v>34</v>
      </c>
      <c r="G224" s="23"/>
      <c r="H224" s="10">
        <f t="shared" si="6"/>
        <v>0</v>
      </c>
      <c r="I224" s="24"/>
      <c r="K224" s="3" t="str">
        <f t="shared" si="7"/>
        <v/>
      </c>
    </row>
    <row r="225" spans="1:11" ht="135" x14ac:dyDescent="0.25">
      <c r="A225" s="11">
        <v>206</v>
      </c>
      <c r="B225" s="12" t="s">
        <v>237</v>
      </c>
      <c r="C225" s="13">
        <v>0</v>
      </c>
      <c r="D225" s="14" t="s">
        <v>36</v>
      </c>
      <c r="E225" s="13" t="s">
        <v>24</v>
      </c>
      <c r="F225" s="15">
        <v>5000</v>
      </c>
      <c r="G225" s="23"/>
      <c r="H225" s="16">
        <f t="shared" si="6"/>
        <v>0</v>
      </c>
      <c r="I225" s="24"/>
      <c r="K225" s="3" t="str">
        <f t="shared" si="7"/>
        <v/>
      </c>
    </row>
    <row r="226" spans="1:11" ht="120" x14ac:dyDescent="0.25">
      <c r="A226" s="5">
        <v>207</v>
      </c>
      <c r="B226" s="6" t="s">
        <v>238</v>
      </c>
      <c r="C226" s="7">
        <v>0</v>
      </c>
      <c r="D226" s="8" t="s">
        <v>34</v>
      </c>
      <c r="E226" s="7" t="s">
        <v>24</v>
      </c>
      <c r="F226" s="9">
        <v>122</v>
      </c>
      <c r="G226" s="23"/>
      <c r="H226" s="10">
        <f t="shared" si="6"/>
        <v>0</v>
      </c>
      <c r="I226" s="24"/>
      <c r="K226" s="3" t="str">
        <f t="shared" si="7"/>
        <v/>
      </c>
    </row>
    <row r="227" spans="1:11" ht="45" x14ac:dyDescent="0.25">
      <c r="A227" s="11">
        <v>208</v>
      </c>
      <c r="B227" s="12" t="s">
        <v>239</v>
      </c>
      <c r="C227" s="13">
        <v>0</v>
      </c>
      <c r="D227" s="14" t="s">
        <v>44</v>
      </c>
      <c r="E227" s="13" t="s">
        <v>24</v>
      </c>
      <c r="F227" s="15">
        <v>3</v>
      </c>
      <c r="G227" s="23"/>
      <c r="H227" s="16">
        <f t="shared" si="6"/>
        <v>0</v>
      </c>
      <c r="I227" s="24"/>
      <c r="K227" s="3" t="str">
        <f t="shared" si="7"/>
        <v/>
      </c>
    </row>
    <row r="228" spans="1:11" ht="45" x14ac:dyDescent="0.25">
      <c r="A228" s="5">
        <v>209</v>
      </c>
      <c r="B228" s="6" t="s">
        <v>240</v>
      </c>
      <c r="C228" s="7">
        <v>0</v>
      </c>
      <c r="D228" s="8" t="s">
        <v>44</v>
      </c>
      <c r="E228" s="7" t="s">
        <v>24</v>
      </c>
      <c r="F228" s="9">
        <v>2</v>
      </c>
      <c r="G228" s="23"/>
      <c r="H228" s="10">
        <f t="shared" si="6"/>
        <v>0</v>
      </c>
      <c r="I228" s="24"/>
      <c r="K228" s="3" t="str">
        <f t="shared" si="7"/>
        <v/>
      </c>
    </row>
    <row r="229" spans="1:11" ht="285" x14ac:dyDescent="0.25">
      <c r="A229" s="11">
        <v>210</v>
      </c>
      <c r="B229" s="12" t="s">
        <v>241</v>
      </c>
      <c r="C229" s="13">
        <v>0</v>
      </c>
      <c r="D229" s="14" t="s">
        <v>44</v>
      </c>
      <c r="E229" s="13" t="s">
        <v>24</v>
      </c>
      <c r="F229" s="15">
        <v>400</v>
      </c>
      <c r="G229" s="23"/>
      <c r="H229" s="16">
        <f t="shared" si="6"/>
        <v>0</v>
      </c>
      <c r="I229" s="24"/>
      <c r="K229" s="3" t="str">
        <f t="shared" si="7"/>
        <v/>
      </c>
    </row>
    <row r="230" spans="1:11" ht="285" x14ac:dyDescent="0.25">
      <c r="A230" s="5">
        <v>211</v>
      </c>
      <c r="B230" s="6" t="s">
        <v>242</v>
      </c>
      <c r="C230" s="7">
        <v>0</v>
      </c>
      <c r="D230" s="8" t="s">
        <v>44</v>
      </c>
      <c r="E230" s="7" t="s">
        <v>24</v>
      </c>
      <c r="F230" s="9">
        <v>300</v>
      </c>
      <c r="G230" s="23"/>
      <c r="H230" s="10">
        <f t="shared" si="6"/>
        <v>0</v>
      </c>
      <c r="I230" s="24"/>
      <c r="K230" s="3" t="str">
        <f t="shared" si="7"/>
        <v/>
      </c>
    </row>
    <row r="231" spans="1:11" ht="405" x14ac:dyDescent="0.25">
      <c r="A231" s="11">
        <v>212</v>
      </c>
      <c r="B231" s="12" t="s">
        <v>243</v>
      </c>
      <c r="C231" s="13">
        <v>0</v>
      </c>
      <c r="D231" s="14" t="s">
        <v>44</v>
      </c>
      <c r="E231" s="13" t="s">
        <v>24</v>
      </c>
      <c r="F231" s="15">
        <v>25000</v>
      </c>
      <c r="G231" s="23"/>
      <c r="H231" s="16">
        <f t="shared" si="6"/>
        <v>0</v>
      </c>
      <c r="I231" s="24"/>
      <c r="K231" s="3" t="str">
        <f t="shared" si="7"/>
        <v/>
      </c>
    </row>
    <row r="232" spans="1:11" ht="30" x14ac:dyDescent="0.25">
      <c r="A232" s="5">
        <v>213</v>
      </c>
      <c r="B232" s="6" t="s">
        <v>244</v>
      </c>
      <c r="C232" s="7">
        <v>0</v>
      </c>
      <c r="D232" s="8" t="s">
        <v>26</v>
      </c>
      <c r="E232" s="7" t="s">
        <v>24</v>
      </c>
      <c r="F232" s="9">
        <v>20</v>
      </c>
      <c r="G232" s="23"/>
      <c r="H232" s="10">
        <f t="shared" si="6"/>
        <v>0</v>
      </c>
      <c r="I232" s="24"/>
      <c r="K232" s="3" t="str">
        <f t="shared" si="7"/>
        <v/>
      </c>
    </row>
    <row r="233" spans="1:11" ht="30" x14ac:dyDescent="0.25">
      <c r="A233" s="11">
        <v>214</v>
      </c>
      <c r="B233" s="12" t="s">
        <v>245</v>
      </c>
      <c r="C233" s="13">
        <v>0</v>
      </c>
      <c r="D233" s="14" t="s">
        <v>26</v>
      </c>
      <c r="E233" s="13" t="s">
        <v>24</v>
      </c>
      <c r="F233" s="15">
        <v>3</v>
      </c>
      <c r="G233" s="23"/>
      <c r="H233" s="16">
        <f t="shared" si="6"/>
        <v>0</v>
      </c>
      <c r="I233" s="24"/>
      <c r="K233" s="3" t="str">
        <f t="shared" si="7"/>
        <v/>
      </c>
    </row>
    <row r="234" spans="1:11" ht="30" x14ac:dyDescent="0.25">
      <c r="A234" s="5">
        <v>215</v>
      </c>
      <c r="B234" s="6" t="s">
        <v>246</v>
      </c>
      <c r="C234" s="7">
        <v>0</v>
      </c>
      <c r="D234" s="8" t="s">
        <v>26</v>
      </c>
      <c r="E234" s="7" t="s">
        <v>24</v>
      </c>
      <c r="F234" s="9">
        <v>3</v>
      </c>
      <c r="G234" s="23"/>
      <c r="H234" s="10">
        <f t="shared" si="6"/>
        <v>0</v>
      </c>
      <c r="I234" s="24"/>
      <c r="K234" s="3" t="str">
        <f t="shared" si="7"/>
        <v/>
      </c>
    </row>
    <row r="235" spans="1:11" ht="45" x14ac:dyDescent="0.25">
      <c r="A235" s="11">
        <v>216</v>
      </c>
      <c r="B235" s="12" t="s">
        <v>247</v>
      </c>
      <c r="C235" s="13">
        <v>0</v>
      </c>
      <c r="D235" s="14" t="s">
        <v>23</v>
      </c>
      <c r="E235" s="13" t="s">
        <v>24</v>
      </c>
      <c r="F235" s="15">
        <v>1000</v>
      </c>
      <c r="G235" s="23"/>
      <c r="H235" s="16">
        <f t="shared" si="6"/>
        <v>0</v>
      </c>
      <c r="I235" s="24"/>
      <c r="K235" s="3" t="str">
        <f t="shared" si="7"/>
        <v/>
      </c>
    </row>
    <row r="236" spans="1:11" ht="45" x14ac:dyDescent="0.25">
      <c r="A236" s="5">
        <v>217</v>
      </c>
      <c r="B236" s="6" t="s">
        <v>248</v>
      </c>
      <c r="C236" s="7">
        <v>0</v>
      </c>
      <c r="D236" s="8" t="s">
        <v>26</v>
      </c>
      <c r="E236" s="7" t="s">
        <v>24</v>
      </c>
      <c r="F236" s="9">
        <v>1</v>
      </c>
      <c r="G236" s="23"/>
      <c r="H236" s="10">
        <f t="shared" si="6"/>
        <v>0</v>
      </c>
      <c r="I236" s="24"/>
      <c r="K236" s="3" t="str">
        <f t="shared" si="7"/>
        <v/>
      </c>
    </row>
    <row r="237" spans="1:11" ht="30" x14ac:dyDescent="0.25">
      <c r="A237" s="11">
        <v>218</v>
      </c>
      <c r="B237" s="12" t="s">
        <v>249</v>
      </c>
      <c r="C237" s="13">
        <v>0</v>
      </c>
      <c r="D237" s="14" t="s">
        <v>26</v>
      </c>
      <c r="E237" s="13" t="s">
        <v>24</v>
      </c>
      <c r="F237" s="15">
        <v>1</v>
      </c>
      <c r="G237" s="23"/>
      <c r="H237" s="16">
        <f t="shared" si="6"/>
        <v>0</v>
      </c>
      <c r="I237" s="24"/>
      <c r="K237" s="3" t="str">
        <f t="shared" si="7"/>
        <v/>
      </c>
    </row>
    <row r="238" spans="1:11" x14ac:dyDescent="0.25">
      <c r="A238" s="5">
        <v>219</v>
      </c>
      <c r="B238" s="6" t="s">
        <v>250</v>
      </c>
      <c r="C238" s="7">
        <v>0</v>
      </c>
      <c r="D238" s="8" t="s">
        <v>23</v>
      </c>
      <c r="E238" s="7" t="s">
        <v>24</v>
      </c>
      <c r="F238" s="9">
        <v>30</v>
      </c>
      <c r="G238" s="23"/>
      <c r="H238" s="10">
        <f t="shared" si="6"/>
        <v>0</v>
      </c>
      <c r="I238" s="24"/>
      <c r="K238" s="3" t="str">
        <f t="shared" si="7"/>
        <v/>
      </c>
    </row>
    <row r="239" spans="1:11" ht="30" x14ac:dyDescent="0.25">
      <c r="A239" s="11">
        <v>220</v>
      </c>
      <c r="B239" s="12" t="s">
        <v>251</v>
      </c>
      <c r="C239" s="13">
        <v>0</v>
      </c>
      <c r="D239" s="14" t="s">
        <v>23</v>
      </c>
      <c r="E239" s="13" t="s">
        <v>24</v>
      </c>
      <c r="F239" s="15">
        <v>1</v>
      </c>
      <c r="G239" s="23"/>
      <c r="H239" s="16">
        <f t="shared" si="6"/>
        <v>0</v>
      </c>
      <c r="I239" s="24"/>
      <c r="K239" s="3" t="str">
        <f t="shared" si="7"/>
        <v/>
      </c>
    </row>
    <row r="240" spans="1:11" ht="90" x14ac:dyDescent="0.25">
      <c r="A240" s="5">
        <v>221</v>
      </c>
      <c r="B240" s="6" t="s">
        <v>252</v>
      </c>
      <c r="C240" s="7">
        <v>0</v>
      </c>
      <c r="D240" s="8" t="s">
        <v>26</v>
      </c>
      <c r="E240" s="7" t="s">
        <v>24</v>
      </c>
      <c r="F240" s="9">
        <v>1</v>
      </c>
      <c r="G240" s="23"/>
      <c r="H240" s="10">
        <f t="shared" si="6"/>
        <v>0</v>
      </c>
      <c r="I240" s="24"/>
      <c r="K240" s="3" t="str">
        <f t="shared" si="7"/>
        <v/>
      </c>
    </row>
    <row r="241" spans="1:11" ht="60" x14ac:dyDescent="0.25">
      <c r="A241" s="11">
        <v>222</v>
      </c>
      <c r="B241" s="12" t="s">
        <v>253</v>
      </c>
      <c r="C241" s="13">
        <v>0</v>
      </c>
      <c r="D241" s="14" t="s">
        <v>26</v>
      </c>
      <c r="E241" s="13" t="s">
        <v>24</v>
      </c>
      <c r="F241" s="15">
        <v>15</v>
      </c>
      <c r="G241" s="23"/>
      <c r="H241" s="16">
        <f t="shared" si="6"/>
        <v>0</v>
      </c>
      <c r="I241" s="24"/>
      <c r="K241" s="3" t="str">
        <f t="shared" si="7"/>
        <v/>
      </c>
    </row>
    <row r="242" spans="1:11" x14ac:dyDescent="0.25">
      <c r="A242" s="5">
        <v>223</v>
      </c>
      <c r="B242" s="6" t="s">
        <v>254</v>
      </c>
      <c r="C242" s="7">
        <v>0</v>
      </c>
      <c r="D242" s="8" t="s">
        <v>23</v>
      </c>
      <c r="E242" s="7" t="s">
        <v>24</v>
      </c>
      <c r="F242" s="9">
        <v>3</v>
      </c>
      <c r="G242" s="23"/>
      <c r="H242" s="10">
        <f t="shared" si="6"/>
        <v>0</v>
      </c>
      <c r="I242" s="24"/>
      <c r="K242" s="3" t="str">
        <f t="shared" si="7"/>
        <v/>
      </c>
    </row>
    <row r="243" spans="1:11" ht="120" x14ac:dyDescent="0.25">
      <c r="A243" s="11">
        <v>224</v>
      </c>
      <c r="B243" s="12" t="s">
        <v>255</v>
      </c>
      <c r="C243" s="13">
        <v>0</v>
      </c>
      <c r="D243" s="14" t="s">
        <v>26</v>
      </c>
      <c r="E243" s="13" t="s">
        <v>24</v>
      </c>
      <c r="F243" s="15">
        <v>1</v>
      </c>
      <c r="G243" s="23"/>
      <c r="H243" s="16">
        <f t="shared" si="6"/>
        <v>0</v>
      </c>
      <c r="I243" s="24"/>
      <c r="K243" s="3" t="str">
        <f t="shared" si="7"/>
        <v/>
      </c>
    </row>
    <row r="244" spans="1:11" ht="45" x14ac:dyDescent="0.25">
      <c r="A244" s="5">
        <v>225</v>
      </c>
      <c r="B244" s="6" t="s">
        <v>256</v>
      </c>
      <c r="C244" s="7">
        <v>0</v>
      </c>
      <c r="D244" s="8" t="s">
        <v>26</v>
      </c>
      <c r="E244" s="7" t="s">
        <v>24</v>
      </c>
      <c r="F244" s="9">
        <v>600</v>
      </c>
      <c r="G244" s="23"/>
      <c r="H244" s="10">
        <f t="shared" si="6"/>
        <v>0</v>
      </c>
      <c r="I244" s="24"/>
      <c r="K244" s="3" t="str">
        <f t="shared" si="7"/>
        <v/>
      </c>
    </row>
    <row r="245" spans="1:11" ht="60" x14ac:dyDescent="0.25">
      <c r="A245" s="11">
        <v>226</v>
      </c>
      <c r="B245" s="12" t="s">
        <v>257</v>
      </c>
      <c r="C245" s="13">
        <v>0</v>
      </c>
      <c r="D245" s="14" t="s">
        <v>26</v>
      </c>
      <c r="E245" s="13" t="s">
        <v>24</v>
      </c>
      <c r="F245" s="15">
        <v>6200</v>
      </c>
      <c r="G245" s="23"/>
      <c r="H245" s="16">
        <f t="shared" si="6"/>
        <v>0</v>
      </c>
      <c r="I245" s="24"/>
      <c r="K245" s="3" t="str">
        <f t="shared" si="7"/>
        <v/>
      </c>
    </row>
    <row r="246" spans="1:11" ht="30" x14ac:dyDescent="0.25">
      <c r="A246" s="5">
        <v>227</v>
      </c>
      <c r="B246" s="6" t="s">
        <v>258</v>
      </c>
      <c r="C246" s="7">
        <v>0</v>
      </c>
      <c r="D246" s="8" t="s">
        <v>26</v>
      </c>
      <c r="E246" s="7" t="s">
        <v>24</v>
      </c>
      <c r="F246" s="9">
        <v>2100</v>
      </c>
      <c r="G246" s="23"/>
      <c r="H246" s="10">
        <f t="shared" si="6"/>
        <v>0</v>
      </c>
      <c r="I246" s="24"/>
      <c r="K246" s="3" t="str">
        <f t="shared" si="7"/>
        <v/>
      </c>
    </row>
    <row r="247" spans="1:11" ht="30" x14ac:dyDescent="0.25">
      <c r="A247" s="11">
        <v>228</v>
      </c>
      <c r="B247" s="12" t="s">
        <v>259</v>
      </c>
      <c r="C247" s="13">
        <v>0</v>
      </c>
      <c r="D247" s="14" t="s">
        <v>26</v>
      </c>
      <c r="E247" s="13" t="s">
        <v>24</v>
      </c>
      <c r="F247" s="15">
        <v>30000</v>
      </c>
      <c r="G247" s="23"/>
      <c r="H247" s="16">
        <f t="shared" si="6"/>
        <v>0</v>
      </c>
      <c r="I247" s="24"/>
      <c r="K247" s="3" t="str">
        <f t="shared" si="7"/>
        <v/>
      </c>
    </row>
    <row r="248" spans="1:11" ht="60" x14ac:dyDescent="0.25">
      <c r="A248" s="5">
        <v>229</v>
      </c>
      <c r="B248" s="6" t="s">
        <v>260</v>
      </c>
      <c r="C248" s="7">
        <v>0</v>
      </c>
      <c r="D248" s="8" t="s">
        <v>26</v>
      </c>
      <c r="E248" s="7" t="s">
        <v>24</v>
      </c>
      <c r="F248" s="9">
        <v>100</v>
      </c>
      <c r="G248" s="23"/>
      <c r="H248" s="10">
        <f t="shared" si="6"/>
        <v>0</v>
      </c>
      <c r="I248" s="24"/>
      <c r="K248" s="3" t="str">
        <f t="shared" si="7"/>
        <v/>
      </c>
    </row>
    <row r="249" spans="1:11" ht="120" x14ac:dyDescent="0.25">
      <c r="A249" s="11">
        <v>230</v>
      </c>
      <c r="B249" s="12" t="s">
        <v>261</v>
      </c>
      <c r="C249" s="13">
        <v>0</v>
      </c>
      <c r="D249" s="14" t="s">
        <v>44</v>
      </c>
      <c r="E249" s="13" t="s">
        <v>24</v>
      </c>
      <c r="F249" s="15">
        <v>100</v>
      </c>
      <c r="G249" s="23"/>
      <c r="H249" s="16">
        <f t="shared" si="6"/>
        <v>0</v>
      </c>
      <c r="I249" s="24"/>
      <c r="K249" s="3" t="str">
        <f t="shared" si="7"/>
        <v/>
      </c>
    </row>
    <row r="250" spans="1:11" ht="30" x14ac:dyDescent="0.25">
      <c r="A250" s="5">
        <v>231</v>
      </c>
      <c r="B250" s="6" t="s">
        <v>262</v>
      </c>
      <c r="C250" s="7">
        <v>0</v>
      </c>
      <c r="D250" s="8" t="s">
        <v>26</v>
      </c>
      <c r="E250" s="7" t="s">
        <v>24</v>
      </c>
      <c r="F250" s="9">
        <v>2</v>
      </c>
      <c r="G250" s="23"/>
      <c r="H250" s="10">
        <f t="shared" si="6"/>
        <v>0</v>
      </c>
      <c r="I250" s="24"/>
      <c r="K250" s="3" t="str">
        <f t="shared" si="7"/>
        <v/>
      </c>
    </row>
    <row r="251" spans="1:11" x14ac:dyDescent="0.25">
      <c r="A251" s="11">
        <v>232</v>
      </c>
      <c r="B251" s="12" t="s">
        <v>263</v>
      </c>
      <c r="C251" s="13">
        <v>0</v>
      </c>
      <c r="D251" s="14" t="s">
        <v>26</v>
      </c>
      <c r="E251" s="13" t="s">
        <v>24</v>
      </c>
      <c r="F251" s="15">
        <v>500</v>
      </c>
      <c r="G251" s="23"/>
      <c r="H251" s="16">
        <f t="shared" si="6"/>
        <v>0</v>
      </c>
      <c r="I251" s="24"/>
      <c r="K251" s="3" t="str">
        <f t="shared" si="7"/>
        <v/>
      </c>
    </row>
    <row r="252" spans="1:11" ht="30" x14ac:dyDescent="0.25">
      <c r="A252" s="5">
        <v>233</v>
      </c>
      <c r="B252" s="6" t="s">
        <v>264</v>
      </c>
      <c r="C252" s="7">
        <v>0</v>
      </c>
      <c r="D252" s="8" t="s">
        <v>26</v>
      </c>
      <c r="E252" s="7" t="s">
        <v>24</v>
      </c>
      <c r="F252" s="9">
        <v>30</v>
      </c>
      <c r="G252" s="23"/>
      <c r="H252" s="10">
        <f t="shared" si="6"/>
        <v>0</v>
      </c>
      <c r="I252" s="24"/>
      <c r="K252" s="3" t="str">
        <f t="shared" si="7"/>
        <v/>
      </c>
    </row>
    <row r="253" spans="1:11" x14ac:dyDescent="0.25">
      <c r="A253" s="11">
        <v>234</v>
      </c>
      <c r="B253" s="12" t="s">
        <v>265</v>
      </c>
      <c r="C253" s="13">
        <v>0</v>
      </c>
      <c r="D253" s="14" t="s">
        <v>26</v>
      </c>
      <c r="E253" s="13" t="s">
        <v>24</v>
      </c>
      <c r="F253" s="15">
        <v>66</v>
      </c>
      <c r="G253" s="23"/>
      <c r="H253" s="16">
        <f t="shared" si="6"/>
        <v>0</v>
      </c>
      <c r="I253" s="24"/>
      <c r="K253" s="3" t="str">
        <f t="shared" si="7"/>
        <v/>
      </c>
    </row>
    <row r="254" spans="1:11" x14ac:dyDescent="0.25">
      <c r="A254" s="5">
        <v>235</v>
      </c>
      <c r="B254" s="6" t="s">
        <v>266</v>
      </c>
      <c r="C254" s="7">
        <v>0</v>
      </c>
      <c r="D254" s="8" t="s">
        <v>26</v>
      </c>
      <c r="E254" s="7" t="s">
        <v>24</v>
      </c>
      <c r="F254" s="9">
        <v>10</v>
      </c>
      <c r="G254" s="23"/>
      <c r="H254" s="10">
        <f t="shared" si="6"/>
        <v>0</v>
      </c>
      <c r="I254" s="24"/>
      <c r="K254" s="3" t="str">
        <f t="shared" si="7"/>
        <v/>
      </c>
    </row>
    <row r="255" spans="1:11" ht="195" x14ac:dyDescent="0.25">
      <c r="A255" s="11">
        <v>236</v>
      </c>
      <c r="B255" s="12" t="s">
        <v>267</v>
      </c>
      <c r="C255" s="13">
        <v>0</v>
      </c>
      <c r="D255" s="14" t="s">
        <v>26</v>
      </c>
      <c r="E255" s="13" t="s">
        <v>24</v>
      </c>
      <c r="F255" s="15">
        <v>500</v>
      </c>
      <c r="G255" s="23"/>
      <c r="H255" s="16">
        <f t="shared" si="6"/>
        <v>0</v>
      </c>
      <c r="I255" s="24"/>
      <c r="K255" s="3" t="str">
        <f t="shared" si="7"/>
        <v/>
      </c>
    </row>
    <row r="256" spans="1:11" ht="90" x14ac:dyDescent="0.25">
      <c r="A256" s="5">
        <v>237</v>
      </c>
      <c r="B256" s="6" t="s">
        <v>268</v>
      </c>
      <c r="C256" s="7">
        <v>0</v>
      </c>
      <c r="D256" s="8" t="s">
        <v>26</v>
      </c>
      <c r="E256" s="7" t="s">
        <v>24</v>
      </c>
      <c r="F256" s="9">
        <v>6500</v>
      </c>
      <c r="G256" s="23"/>
      <c r="H256" s="10">
        <f t="shared" si="6"/>
        <v>0</v>
      </c>
      <c r="I256" s="24"/>
      <c r="K256" s="3" t="str">
        <f t="shared" si="7"/>
        <v/>
      </c>
    </row>
    <row r="257" spans="1:11" ht="30" x14ac:dyDescent="0.25">
      <c r="A257" s="11">
        <v>238</v>
      </c>
      <c r="B257" s="12" t="s">
        <v>269</v>
      </c>
      <c r="C257" s="13">
        <v>0</v>
      </c>
      <c r="D257" s="14" t="s">
        <v>26</v>
      </c>
      <c r="E257" s="13" t="s">
        <v>24</v>
      </c>
      <c r="F257" s="15">
        <v>500</v>
      </c>
      <c r="G257" s="23"/>
      <c r="H257" s="16">
        <f t="shared" si="6"/>
        <v>0</v>
      </c>
      <c r="I257" s="24"/>
      <c r="K257" s="3" t="str">
        <f t="shared" si="7"/>
        <v/>
      </c>
    </row>
    <row r="258" spans="1:11" ht="30" x14ac:dyDescent="0.25">
      <c r="A258" s="5">
        <v>239</v>
      </c>
      <c r="B258" s="6" t="s">
        <v>270</v>
      </c>
      <c r="C258" s="7">
        <v>0</v>
      </c>
      <c r="D258" s="8" t="s">
        <v>26</v>
      </c>
      <c r="E258" s="7" t="s">
        <v>24</v>
      </c>
      <c r="F258" s="9">
        <v>2</v>
      </c>
      <c r="G258" s="23"/>
      <c r="H258" s="10">
        <f t="shared" si="6"/>
        <v>0</v>
      </c>
      <c r="I258" s="24"/>
      <c r="K258" s="3" t="str">
        <f t="shared" si="7"/>
        <v/>
      </c>
    </row>
    <row r="259" spans="1:11" x14ac:dyDescent="0.25">
      <c r="A259" s="11">
        <v>240</v>
      </c>
      <c r="B259" s="12" t="s">
        <v>271</v>
      </c>
      <c r="C259" s="13">
        <v>0</v>
      </c>
      <c r="D259" s="14" t="s">
        <v>23</v>
      </c>
      <c r="E259" s="13" t="s">
        <v>24</v>
      </c>
      <c r="F259" s="15">
        <v>1</v>
      </c>
      <c r="G259" s="23"/>
      <c r="H259" s="16">
        <f t="shared" si="6"/>
        <v>0</v>
      </c>
      <c r="I259" s="24"/>
      <c r="K259" s="3" t="str">
        <f t="shared" si="7"/>
        <v/>
      </c>
    </row>
    <row r="260" spans="1:11" ht="45" x14ac:dyDescent="0.25">
      <c r="A260" s="5">
        <v>241</v>
      </c>
      <c r="B260" s="6" t="s">
        <v>272</v>
      </c>
      <c r="C260" s="7">
        <v>0</v>
      </c>
      <c r="D260" s="8" t="s">
        <v>26</v>
      </c>
      <c r="E260" s="7" t="s">
        <v>24</v>
      </c>
      <c r="F260" s="9">
        <v>35</v>
      </c>
      <c r="G260" s="23"/>
      <c r="H260" s="10">
        <f t="shared" si="6"/>
        <v>0</v>
      </c>
      <c r="I260" s="24"/>
      <c r="K260" s="3" t="str">
        <f t="shared" si="7"/>
        <v/>
      </c>
    </row>
    <row r="261" spans="1:11" ht="30" x14ac:dyDescent="0.25">
      <c r="A261" s="11">
        <v>242</v>
      </c>
      <c r="B261" s="12" t="s">
        <v>273</v>
      </c>
      <c r="C261" s="13">
        <v>0</v>
      </c>
      <c r="D261" s="14" t="s">
        <v>26</v>
      </c>
      <c r="E261" s="13" t="s">
        <v>24</v>
      </c>
      <c r="F261" s="15">
        <v>2000</v>
      </c>
      <c r="G261" s="23"/>
      <c r="H261" s="16">
        <f t="shared" si="6"/>
        <v>0</v>
      </c>
      <c r="I261" s="24"/>
      <c r="K261" s="3" t="str">
        <f t="shared" si="7"/>
        <v/>
      </c>
    </row>
    <row r="262" spans="1:11" ht="30" x14ac:dyDescent="0.25">
      <c r="A262" s="5">
        <v>243</v>
      </c>
      <c r="B262" s="6" t="s">
        <v>274</v>
      </c>
      <c r="C262" s="7">
        <v>0</v>
      </c>
      <c r="D262" s="8" t="s">
        <v>23</v>
      </c>
      <c r="E262" s="7" t="s">
        <v>24</v>
      </c>
      <c r="F262" s="9">
        <v>60</v>
      </c>
      <c r="G262" s="23"/>
      <c r="H262" s="10">
        <f t="shared" si="6"/>
        <v>0</v>
      </c>
      <c r="I262" s="24"/>
      <c r="K262" s="3" t="str">
        <f t="shared" si="7"/>
        <v/>
      </c>
    </row>
    <row r="263" spans="1:11" x14ac:dyDescent="0.25">
      <c r="A263" s="11">
        <v>244</v>
      </c>
      <c r="B263" s="12" t="s">
        <v>275</v>
      </c>
      <c r="C263" s="13">
        <v>0</v>
      </c>
      <c r="D263" s="14" t="s">
        <v>26</v>
      </c>
      <c r="E263" s="13" t="s">
        <v>24</v>
      </c>
      <c r="F263" s="15">
        <v>20</v>
      </c>
      <c r="G263" s="23"/>
      <c r="H263" s="16">
        <f t="shared" si="6"/>
        <v>0</v>
      </c>
      <c r="I263" s="24"/>
      <c r="K263" s="3" t="str">
        <f t="shared" si="7"/>
        <v/>
      </c>
    </row>
    <row r="264" spans="1:11" ht="285" x14ac:dyDescent="0.25">
      <c r="A264" s="5">
        <v>245</v>
      </c>
      <c r="B264" s="6" t="s">
        <v>276</v>
      </c>
      <c r="C264" s="7">
        <v>0</v>
      </c>
      <c r="D264" s="8" t="s">
        <v>26</v>
      </c>
      <c r="E264" s="7" t="s">
        <v>24</v>
      </c>
      <c r="F264" s="9">
        <v>50</v>
      </c>
      <c r="G264" s="23"/>
      <c r="H264" s="10">
        <f t="shared" si="6"/>
        <v>0</v>
      </c>
      <c r="I264" s="24"/>
      <c r="K264" s="3" t="str">
        <f t="shared" si="7"/>
        <v/>
      </c>
    </row>
    <row r="265" spans="1:11" ht="270" x14ac:dyDescent="0.25">
      <c r="A265" s="11">
        <v>246</v>
      </c>
      <c r="B265" s="12" t="s">
        <v>277</v>
      </c>
      <c r="C265" s="13">
        <v>0</v>
      </c>
      <c r="D265" s="14" t="s">
        <v>26</v>
      </c>
      <c r="E265" s="13" t="s">
        <v>24</v>
      </c>
      <c r="F265" s="15">
        <v>10</v>
      </c>
      <c r="G265" s="23"/>
      <c r="H265" s="16">
        <f t="shared" si="6"/>
        <v>0</v>
      </c>
      <c r="I265" s="24"/>
      <c r="K265" s="3" t="str">
        <f t="shared" si="7"/>
        <v/>
      </c>
    </row>
    <row r="266" spans="1:11" ht="285" x14ac:dyDescent="0.25">
      <c r="A266" s="5">
        <v>247</v>
      </c>
      <c r="B266" s="6" t="s">
        <v>278</v>
      </c>
      <c r="C266" s="7">
        <v>0</v>
      </c>
      <c r="D266" s="8" t="s">
        <v>26</v>
      </c>
      <c r="E266" s="7" t="s">
        <v>24</v>
      </c>
      <c r="F266" s="9">
        <v>6</v>
      </c>
      <c r="G266" s="23"/>
      <c r="H266" s="10">
        <f t="shared" si="6"/>
        <v>0</v>
      </c>
      <c r="I266" s="24"/>
      <c r="K266" s="3" t="str">
        <f t="shared" si="7"/>
        <v/>
      </c>
    </row>
    <row r="267" spans="1:11" ht="120" x14ac:dyDescent="0.25">
      <c r="A267" s="11">
        <v>248</v>
      </c>
      <c r="B267" s="12" t="s">
        <v>279</v>
      </c>
      <c r="C267" s="13">
        <v>0</v>
      </c>
      <c r="D267" s="14" t="s">
        <v>26</v>
      </c>
      <c r="E267" s="13" t="s">
        <v>24</v>
      </c>
      <c r="F267" s="15">
        <v>5</v>
      </c>
      <c r="G267" s="23"/>
      <c r="H267" s="16">
        <f t="shared" si="6"/>
        <v>0</v>
      </c>
      <c r="I267" s="24"/>
      <c r="K267" s="3" t="str">
        <f t="shared" si="7"/>
        <v/>
      </c>
    </row>
    <row r="268" spans="1:11" ht="45" x14ac:dyDescent="0.25">
      <c r="A268" s="5">
        <v>249</v>
      </c>
      <c r="B268" s="6" t="s">
        <v>280</v>
      </c>
      <c r="C268" s="7">
        <v>0</v>
      </c>
      <c r="D268" s="8" t="s">
        <v>26</v>
      </c>
      <c r="E268" s="7" t="s">
        <v>24</v>
      </c>
      <c r="F268" s="9">
        <v>49</v>
      </c>
      <c r="G268" s="23"/>
      <c r="H268" s="10">
        <f t="shared" si="6"/>
        <v>0</v>
      </c>
      <c r="I268" s="24"/>
      <c r="K268" s="3" t="str">
        <f t="shared" si="7"/>
        <v/>
      </c>
    </row>
    <row r="269" spans="1:11" ht="45" x14ac:dyDescent="0.25">
      <c r="A269" s="11">
        <v>250</v>
      </c>
      <c r="B269" s="12" t="s">
        <v>281</v>
      </c>
      <c r="C269" s="13">
        <v>0</v>
      </c>
      <c r="D269" s="14" t="s">
        <v>26</v>
      </c>
      <c r="E269" s="13" t="s">
        <v>24</v>
      </c>
      <c r="F269" s="15">
        <v>5</v>
      </c>
      <c r="G269" s="23"/>
      <c r="H269" s="16">
        <f t="shared" si="6"/>
        <v>0</v>
      </c>
      <c r="I269" s="24"/>
      <c r="K269" s="3" t="str">
        <f t="shared" si="7"/>
        <v/>
      </c>
    </row>
    <row r="270" spans="1:11" ht="45" x14ac:dyDescent="0.25">
      <c r="A270" s="5">
        <v>251</v>
      </c>
      <c r="B270" s="6" t="s">
        <v>282</v>
      </c>
      <c r="C270" s="7">
        <v>0</v>
      </c>
      <c r="D270" s="8" t="s">
        <v>26</v>
      </c>
      <c r="E270" s="7" t="s">
        <v>24</v>
      </c>
      <c r="F270" s="9">
        <v>1</v>
      </c>
      <c r="G270" s="23"/>
      <c r="H270" s="10">
        <f t="shared" si="6"/>
        <v>0</v>
      </c>
      <c r="I270" s="24"/>
      <c r="K270" s="3" t="str">
        <f t="shared" si="7"/>
        <v/>
      </c>
    </row>
    <row r="271" spans="1:11" ht="45" x14ac:dyDescent="0.25">
      <c r="A271" s="11">
        <v>252</v>
      </c>
      <c r="B271" s="12" t="s">
        <v>283</v>
      </c>
      <c r="C271" s="13">
        <v>0</v>
      </c>
      <c r="D271" s="14" t="s">
        <v>26</v>
      </c>
      <c r="E271" s="13" t="s">
        <v>24</v>
      </c>
      <c r="F271" s="15">
        <v>1</v>
      </c>
      <c r="G271" s="23"/>
      <c r="H271" s="16">
        <f t="shared" si="6"/>
        <v>0</v>
      </c>
      <c r="I271" s="24"/>
      <c r="K271" s="3" t="str">
        <f t="shared" si="7"/>
        <v/>
      </c>
    </row>
    <row r="272" spans="1:11" ht="45" x14ac:dyDescent="0.25">
      <c r="A272" s="5">
        <v>253</v>
      </c>
      <c r="B272" s="6" t="s">
        <v>284</v>
      </c>
      <c r="C272" s="7">
        <v>0</v>
      </c>
      <c r="D272" s="8" t="s">
        <v>26</v>
      </c>
      <c r="E272" s="7" t="s">
        <v>24</v>
      </c>
      <c r="F272" s="9">
        <v>2</v>
      </c>
      <c r="G272" s="23"/>
      <c r="H272" s="10">
        <f t="shared" si="6"/>
        <v>0</v>
      </c>
      <c r="I272" s="24"/>
      <c r="K272" s="3" t="str">
        <f t="shared" si="7"/>
        <v/>
      </c>
    </row>
    <row r="273" spans="1:11" ht="45" x14ac:dyDescent="0.25">
      <c r="A273" s="11">
        <v>254</v>
      </c>
      <c r="B273" s="12" t="s">
        <v>285</v>
      </c>
      <c r="C273" s="13">
        <v>0</v>
      </c>
      <c r="D273" s="14" t="s">
        <v>26</v>
      </c>
      <c r="E273" s="13" t="s">
        <v>24</v>
      </c>
      <c r="F273" s="15">
        <v>2</v>
      </c>
      <c r="G273" s="23"/>
      <c r="H273" s="16">
        <f t="shared" si="6"/>
        <v>0</v>
      </c>
      <c r="I273" s="24"/>
      <c r="K273" s="3" t="str">
        <f t="shared" si="7"/>
        <v/>
      </c>
    </row>
    <row r="274" spans="1:11" ht="90" x14ac:dyDescent="0.25">
      <c r="A274" s="5">
        <v>255</v>
      </c>
      <c r="B274" s="6" t="s">
        <v>286</v>
      </c>
      <c r="C274" s="7">
        <v>0</v>
      </c>
      <c r="D274" s="8" t="s">
        <v>26</v>
      </c>
      <c r="E274" s="7" t="s">
        <v>24</v>
      </c>
      <c r="F274" s="9">
        <v>2016</v>
      </c>
      <c r="G274" s="23"/>
      <c r="H274" s="10">
        <f t="shared" si="6"/>
        <v>0</v>
      </c>
      <c r="I274" s="24"/>
      <c r="K274" s="3" t="str">
        <f t="shared" si="7"/>
        <v/>
      </c>
    </row>
    <row r="275" spans="1:11" ht="75" x14ac:dyDescent="0.25">
      <c r="A275" s="11">
        <v>256</v>
      </c>
      <c r="B275" s="12" t="s">
        <v>287</v>
      </c>
      <c r="C275" s="13">
        <v>0</v>
      </c>
      <c r="D275" s="14" t="s">
        <v>26</v>
      </c>
      <c r="E275" s="13" t="s">
        <v>24</v>
      </c>
      <c r="F275" s="15">
        <v>50</v>
      </c>
      <c r="G275" s="23"/>
      <c r="H275" s="16">
        <f t="shared" si="6"/>
        <v>0</v>
      </c>
      <c r="I275" s="24"/>
      <c r="K275" s="3" t="str">
        <f t="shared" si="7"/>
        <v/>
      </c>
    </row>
    <row r="276" spans="1:11" x14ac:dyDescent="0.25">
      <c r="A276" s="5">
        <v>257</v>
      </c>
      <c r="B276" s="6" t="s">
        <v>288</v>
      </c>
      <c r="C276" s="7">
        <v>0</v>
      </c>
      <c r="D276" s="8" t="s">
        <v>23</v>
      </c>
      <c r="E276" s="7" t="s">
        <v>24</v>
      </c>
      <c r="F276" s="9">
        <v>92</v>
      </c>
      <c r="G276" s="23"/>
      <c r="H276" s="10">
        <f t="shared" ref="H276:H339" si="8">ROUND((ROUND(F276,4)*ROUND(G276,4)),2)</f>
        <v>0</v>
      </c>
      <c r="I276" s="24"/>
      <c r="K276" s="3" t="str">
        <f t="shared" ref="K276:K339" si="9">IF(AND(G276&gt;0,TRIM(I276)=""),A276,"")</f>
        <v/>
      </c>
    </row>
    <row r="277" spans="1:11" ht="105" x14ac:dyDescent="0.25">
      <c r="A277" s="11">
        <v>258</v>
      </c>
      <c r="B277" s="12" t="s">
        <v>289</v>
      </c>
      <c r="C277" s="13">
        <v>0</v>
      </c>
      <c r="D277" s="14" t="s">
        <v>23</v>
      </c>
      <c r="E277" s="13" t="s">
        <v>24</v>
      </c>
      <c r="F277" s="15">
        <v>300</v>
      </c>
      <c r="G277" s="23"/>
      <c r="H277" s="16">
        <f t="shared" si="8"/>
        <v>0</v>
      </c>
      <c r="I277" s="24"/>
      <c r="K277" s="3" t="str">
        <f t="shared" si="9"/>
        <v/>
      </c>
    </row>
    <row r="278" spans="1:11" x14ac:dyDescent="0.25">
      <c r="A278" s="5">
        <v>259</v>
      </c>
      <c r="B278" s="6" t="s">
        <v>290</v>
      </c>
      <c r="C278" s="7">
        <v>0</v>
      </c>
      <c r="D278" s="8" t="s">
        <v>26</v>
      </c>
      <c r="E278" s="7" t="s">
        <v>24</v>
      </c>
      <c r="F278" s="9">
        <v>2002</v>
      </c>
      <c r="G278" s="23"/>
      <c r="H278" s="10">
        <f t="shared" si="8"/>
        <v>0</v>
      </c>
      <c r="I278" s="24"/>
      <c r="K278" s="3" t="str">
        <f t="shared" si="9"/>
        <v/>
      </c>
    </row>
    <row r="279" spans="1:11" x14ac:dyDescent="0.25">
      <c r="A279" s="11">
        <v>260</v>
      </c>
      <c r="B279" s="12" t="s">
        <v>291</v>
      </c>
      <c r="C279" s="13">
        <v>0</v>
      </c>
      <c r="D279" s="14" t="s">
        <v>26</v>
      </c>
      <c r="E279" s="13" t="s">
        <v>24</v>
      </c>
      <c r="F279" s="15">
        <v>1409</v>
      </c>
      <c r="G279" s="23"/>
      <c r="H279" s="16">
        <f t="shared" si="8"/>
        <v>0</v>
      </c>
      <c r="I279" s="24"/>
      <c r="K279" s="3" t="str">
        <f t="shared" si="9"/>
        <v/>
      </c>
    </row>
    <row r="280" spans="1:11" x14ac:dyDescent="0.25">
      <c r="A280" s="5">
        <v>261</v>
      </c>
      <c r="B280" s="6" t="s">
        <v>292</v>
      </c>
      <c r="C280" s="7">
        <v>0</v>
      </c>
      <c r="D280" s="8" t="s">
        <v>26</v>
      </c>
      <c r="E280" s="7" t="s">
        <v>24</v>
      </c>
      <c r="F280" s="9">
        <v>1766</v>
      </c>
      <c r="G280" s="23"/>
      <c r="H280" s="10">
        <f t="shared" si="8"/>
        <v>0</v>
      </c>
      <c r="I280" s="24"/>
      <c r="K280" s="3" t="str">
        <f t="shared" si="9"/>
        <v/>
      </c>
    </row>
    <row r="281" spans="1:11" x14ac:dyDescent="0.25">
      <c r="A281" s="11">
        <v>262</v>
      </c>
      <c r="B281" s="12" t="s">
        <v>293</v>
      </c>
      <c r="C281" s="13">
        <v>0</v>
      </c>
      <c r="D281" s="14" t="s">
        <v>26</v>
      </c>
      <c r="E281" s="13" t="s">
        <v>24</v>
      </c>
      <c r="F281" s="15">
        <v>5</v>
      </c>
      <c r="G281" s="23"/>
      <c r="H281" s="16">
        <f t="shared" si="8"/>
        <v>0</v>
      </c>
      <c r="I281" s="24"/>
      <c r="K281" s="3" t="str">
        <f t="shared" si="9"/>
        <v/>
      </c>
    </row>
    <row r="282" spans="1:11" ht="240" x14ac:dyDescent="0.25">
      <c r="A282" s="5">
        <v>263</v>
      </c>
      <c r="B282" s="6" t="s">
        <v>294</v>
      </c>
      <c r="C282" s="7">
        <v>0</v>
      </c>
      <c r="D282" s="8" t="s">
        <v>26</v>
      </c>
      <c r="E282" s="7" t="s">
        <v>24</v>
      </c>
      <c r="F282" s="9">
        <v>66</v>
      </c>
      <c r="G282" s="23"/>
      <c r="H282" s="10">
        <f t="shared" si="8"/>
        <v>0</v>
      </c>
      <c r="I282" s="24"/>
      <c r="K282" s="3" t="str">
        <f t="shared" si="9"/>
        <v/>
      </c>
    </row>
    <row r="283" spans="1:11" x14ac:dyDescent="0.25">
      <c r="A283" s="11">
        <v>264</v>
      </c>
      <c r="B283" s="12" t="s">
        <v>295</v>
      </c>
      <c r="C283" s="13">
        <v>0</v>
      </c>
      <c r="D283" s="14" t="s">
        <v>26</v>
      </c>
      <c r="E283" s="13" t="s">
        <v>24</v>
      </c>
      <c r="F283" s="15">
        <v>2</v>
      </c>
      <c r="G283" s="23"/>
      <c r="H283" s="16">
        <f t="shared" si="8"/>
        <v>0</v>
      </c>
      <c r="I283" s="24"/>
      <c r="K283" s="3" t="str">
        <f t="shared" si="9"/>
        <v/>
      </c>
    </row>
    <row r="284" spans="1:11" ht="45" x14ac:dyDescent="0.25">
      <c r="A284" s="5">
        <v>265</v>
      </c>
      <c r="B284" s="6" t="s">
        <v>296</v>
      </c>
      <c r="C284" s="7">
        <v>0</v>
      </c>
      <c r="D284" s="8" t="s">
        <v>39</v>
      </c>
      <c r="E284" s="7" t="s">
        <v>24</v>
      </c>
      <c r="F284" s="9">
        <v>16</v>
      </c>
      <c r="G284" s="23"/>
      <c r="H284" s="10">
        <f t="shared" si="8"/>
        <v>0</v>
      </c>
      <c r="I284" s="24"/>
      <c r="K284" s="3" t="str">
        <f t="shared" si="9"/>
        <v/>
      </c>
    </row>
    <row r="285" spans="1:11" x14ac:dyDescent="0.25">
      <c r="A285" s="11">
        <v>266</v>
      </c>
      <c r="B285" s="12" t="s">
        <v>297</v>
      </c>
      <c r="C285" s="13">
        <v>0</v>
      </c>
      <c r="D285" s="14" t="s">
        <v>39</v>
      </c>
      <c r="E285" s="13" t="s">
        <v>24</v>
      </c>
      <c r="F285" s="15">
        <v>13</v>
      </c>
      <c r="G285" s="23"/>
      <c r="H285" s="16">
        <f t="shared" si="8"/>
        <v>0</v>
      </c>
      <c r="I285" s="24"/>
      <c r="K285" s="3" t="str">
        <f t="shared" si="9"/>
        <v/>
      </c>
    </row>
    <row r="286" spans="1:11" x14ac:dyDescent="0.25">
      <c r="A286" s="5">
        <v>267</v>
      </c>
      <c r="B286" s="6" t="s">
        <v>298</v>
      </c>
      <c r="C286" s="7">
        <v>0</v>
      </c>
      <c r="D286" s="8" t="s">
        <v>26</v>
      </c>
      <c r="E286" s="7" t="s">
        <v>24</v>
      </c>
      <c r="F286" s="9">
        <v>20</v>
      </c>
      <c r="G286" s="23"/>
      <c r="H286" s="10">
        <f t="shared" si="8"/>
        <v>0</v>
      </c>
      <c r="I286" s="24"/>
      <c r="K286" s="3" t="str">
        <f t="shared" si="9"/>
        <v/>
      </c>
    </row>
    <row r="287" spans="1:11" ht="30" x14ac:dyDescent="0.25">
      <c r="A287" s="11">
        <v>268</v>
      </c>
      <c r="B287" s="12" t="s">
        <v>299</v>
      </c>
      <c r="C287" s="13">
        <v>0</v>
      </c>
      <c r="D287" s="14" t="s">
        <v>44</v>
      </c>
      <c r="E287" s="13" t="s">
        <v>24</v>
      </c>
      <c r="F287" s="15">
        <v>312</v>
      </c>
      <c r="G287" s="23"/>
      <c r="H287" s="16">
        <f t="shared" si="8"/>
        <v>0</v>
      </c>
      <c r="I287" s="24"/>
      <c r="K287" s="3" t="str">
        <f t="shared" si="9"/>
        <v/>
      </c>
    </row>
    <row r="288" spans="1:11" ht="30" x14ac:dyDescent="0.25">
      <c r="A288" s="5">
        <v>269</v>
      </c>
      <c r="B288" s="6" t="s">
        <v>300</v>
      </c>
      <c r="C288" s="7">
        <v>0</v>
      </c>
      <c r="D288" s="8" t="s">
        <v>44</v>
      </c>
      <c r="E288" s="7" t="s">
        <v>24</v>
      </c>
      <c r="F288" s="9">
        <v>112</v>
      </c>
      <c r="G288" s="23"/>
      <c r="H288" s="10">
        <f t="shared" si="8"/>
        <v>0</v>
      </c>
      <c r="I288" s="24"/>
      <c r="K288" s="3" t="str">
        <f t="shared" si="9"/>
        <v/>
      </c>
    </row>
    <row r="289" spans="1:11" ht="30" x14ac:dyDescent="0.25">
      <c r="A289" s="11">
        <v>270</v>
      </c>
      <c r="B289" s="12" t="s">
        <v>301</v>
      </c>
      <c r="C289" s="13">
        <v>0</v>
      </c>
      <c r="D289" s="14" t="s">
        <v>44</v>
      </c>
      <c r="E289" s="13" t="s">
        <v>24</v>
      </c>
      <c r="F289" s="15">
        <v>12</v>
      </c>
      <c r="G289" s="23"/>
      <c r="H289" s="16">
        <f t="shared" si="8"/>
        <v>0</v>
      </c>
      <c r="I289" s="24"/>
      <c r="K289" s="3" t="str">
        <f t="shared" si="9"/>
        <v/>
      </c>
    </row>
    <row r="290" spans="1:11" ht="30" x14ac:dyDescent="0.25">
      <c r="A290" s="5">
        <v>271</v>
      </c>
      <c r="B290" s="6" t="s">
        <v>302</v>
      </c>
      <c r="C290" s="7">
        <v>0</v>
      </c>
      <c r="D290" s="8" t="s">
        <v>44</v>
      </c>
      <c r="E290" s="7" t="s">
        <v>24</v>
      </c>
      <c r="F290" s="9">
        <v>22</v>
      </c>
      <c r="G290" s="23"/>
      <c r="H290" s="10">
        <f t="shared" si="8"/>
        <v>0</v>
      </c>
      <c r="I290" s="24"/>
      <c r="K290" s="3" t="str">
        <f t="shared" si="9"/>
        <v/>
      </c>
    </row>
    <row r="291" spans="1:11" ht="30" x14ac:dyDescent="0.25">
      <c r="A291" s="11">
        <v>272</v>
      </c>
      <c r="B291" s="12" t="s">
        <v>303</v>
      </c>
      <c r="C291" s="13">
        <v>0</v>
      </c>
      <c r="D291" s="14" t="s">
        <v>44</v>
      </c>
      <c r="E291" s="13" t="s">
        <v>24</v>
      </c>
      <c r="F291" s="15">
        <v>50</v>
      </c>
      <c r="G291" s="23"/>
      <c r="H291" s="16">
        <f t="shared" si="8"/>
        <v>0</v>
      </c>
      <c r="I291" s="24"/>
      <c r="K291" s="3" t="str">
        <f t="shared" si="9"/>
        <v/>
      </c>
    </row>
    <row r="292" spans="1:11" ht="30" x14ac:dyDescent="0.25">
      <c r="A292" s="5">
        <v>273</v>
      </c>
      <c r="B292" s="6" t="s">
        <v>304</v>
      </c>
      <c r="C292" s="7">
        <v>0</v>
      </c>
      <c r="D292" s="8" t="s">
        <v>44</v>
      </c>
      <c r="E292" s="7" t="s">
        <v>24</v>
      </c>
      <c r="F292" s="9">
        <v>40</v>
      </c>
      <c r="G292" s="23"/>
      <c r="H292" s="10">
        <f t="shared" si="8"/>
        <v>0</v>
      </c>
      <c r="I292" s="24"/>
      <c r="K292" s="3" t="str">
        <f t="shared" si="9"/>
        <v/>
      </c>
    </row>
    <row r="293" spans="1:11" ht="30" x14ac:dyDescent="0.25">
      <c r="A293" s="11">
        <v>274</v>
      </c>
      <c r="B293" s="12" t="s">
        <v>305</v>
      </c>
      <c r="C293" s="13">
        <v>0</v>
      </c>
      <c r="D293" s="14" t="s">
        <v>44</v>
      </c>
      <c r="E293" s="13" t="s">
        <v>24</v>
      </c>
      <c r="F293" s="15">
        <v>2</v>
      </c>
      <c r="G293" s="23"/>
      <c r="H293" s="16">
        <f t="shared" si="8"/>
        <v>0</v>
      </c>
      <c r="I293" s="24"/>
      <c r="K293" s="3" t="str">
        <f t="shared" si="9"/>
        <v/>
      </c>
    </row>
    <row r="294" spans="1:11" ht="30" x14ac:dyDescent="0.25">
      <c r="A294" s="5">
        <v>275</v>
      </c>
      <c r="B294" s="6" t="s">
        <v>306</v>
      </c>
      <c r="C294" s="7">
        <v>0</v>
      </c>
      <c r="D294" s="8" t="s">
        <v>44</v>
      </c>
      <c r="E294" s="7" t="s">
        <v>24</v>
      </c>
      <c r="F294" s="9">
        <v>2</v>
      </c>
      <c r="G294" s="23"/>
      <c r="H294" s="10">
        <f t="shared" si="8"/>
        <v>0</v>
      </c>
      <c r="I294" s="24"/>
      <c r="K294" s="3" t="str">
        <f t="shared" si="9"/>
        <v/>
      </c>
    </row>
    <row r="295" spans="1:11" ht="30" x14ac:dyDescent="0.25">
      <c r="A295" s="11">
        <v>276</v>
      </c>
      <c r="B295" s="12" t="s">
        <v>307</v>
      </c>
      <c r="C295" s="13">
        <v>0</v>
      </c>
      <c r="D295" s="14" t="s">
        <v>44</v>
      </c>
      <c r="E295" s="13" t="s">
        <v>24</v>
      </c>
      <c r="F295" s="15">
        <v>2</v>
      </c>
      <c r="G295" s="23"/>
      <c r="H295" s="16">
        <f t="shared" si="8"/>
        <v>0</v>
      </c>
      <c r="I295" s="24"/>
      <c r="K295" s="3" t="str">
        <f t="shared" si="9"/>
        <v/>
      </c>
    </row>
    <row r="296" spans="1:11" ht="30" x14ac:dyDescent="0.25">
      <c r="A296" s="5">
        <v>277</v>
      </c>
      <c r="B296" s="6" t="s">
        <v>308</v>
      </c>
      <c r="C296" s="7">
        <v>0</v>
      </c>
      <c r="D296" s="8" t="s">
        <v>44</v>
      </c>
      <c r="E296" s="7" t="s">
        <v>24</v>
      </c>
      <c r="F296" s="9">
        <v>1</v>
      </c>
      <c r="G296" s="23"/>
      <c r="H296" s="10">
        <f t="shared" si="8"/>
        <v>0</v>
      </c>
      <c r="I296" s="24"/>
      <c r="K296" s="3" t="str">
        <f t="shared" si="9"/>
        <v/>
      </c>
    </row>
    <row r="297" spans="1:11" ht="30" x14ac:dyDescent="0.25">
      <c r="A297" s="11">
        <v>278</v>
      </c>
      <c r="B297" s="12" t="s">
        <v>309</v>
      </c>
      <c r="C297" s="13">
        <v>0</v>
      </c>
      <c r="D297" s="14" t="s">
        <v>44</v>
      </c>
      <c r="E297" s="13" t="s">
        <v>24</v>
      </c>
      <c r="F297" s="15">
        <v>1</v>
      </c>
      <c r="G297" s="23"/>
      <c r="H297" s="16">
        <f t="shared" si="8"/>
        <v>0</v>
      </c>
      <c r="I297" s="24"/>
      <c r="K297" s="3" t="str">
        <f t="shared" si="9"/>
        <v/>
      </c>
    </row>
    <row r="298" spans="1:11" ht="30" x14ac:dyDescent="0.25">
      <c r="A298" s="5">
        <v>279</v>
      </c>
      <c r="B298" s="6" t="s">
        <v>310</v>
      </c>
      <c r="C298" s="7">
        <v>0</v>
      </c>
      <c r="D298" s="8" t="s">
        <v>44</v>
      </c>
      <c r="E298" s="7" t="s">
        <v>24</v>
      </c>
      <c r="F298" s="9">
        <v>1</v>
      </c>
      <c r="G298" s="23"/>
      <c r="H298" s="10">
        <f t="shared" si="8"/>
        <v>0</v>
      </c>
      <c r="I298" s="24"/>
      <c r="K298" s="3" t="str">
        <f t="shared" si="9"/>
        <v/>
      </c>
    </row>
    <row r="299" spans="1:11" ht="105" x14ac:dyDescent="0.25">
      <c r="A299" s="11">
        <v>280</v>
      </c>
      <c r="B299" s="12" t="s">
        <v>311</v>
      </c>
      <c r="C299" s="13">
        <v>0</v>
      </c>
      <c r="D299" s="14" t="s">
        <v>44</v>
      </c>
      <c r="E299" s="13" t="s">
        <v>24</v>
      </c>
      <c r="F299" s="15">
        <v>3</v>
      </c>
      <c r="G299" s="23"/>
      <c r="H299" s="16">
        <f t="shared" si="8"/>
        <v>0</v>
      </c>
      <c r="I299" s="24"/>
      <c r="K299" s="3" t="str">
        <f t="shared" si="9"/>
        <v/>
      </c>
    </row>
    <row r="300" spans="1:11" ht="120" x14ac:dyDescent="0.25">
      <c r="A300" s="5">
        <v>281</v>
      </c>
      <c r="B300" s="6" t="s">
        <v>312</v>
      </c>
      <c r="C300" s="7">
        <v>0</v>
      </c>
      <c r="D300" s="8" t="s">
        <v>44</v>
      </c>
      <c r="E300" s="7" t="s">
        <v>24</v>
      </c>
      <c r="F300" s="9">
        <v>13</v>
      </c>
      <c r="G300" s="23"/>
      <c r="H300" s="10">
        <f t="shared" si="8"/>
        <v>0</v>
      </c>
      <c r="I300" s="24"/>
      <c r="K300" s="3" t="str">
        <f t="shared" si="9"/>
        <v/>
      </c>
    </row>
    <row r="301" spans="1:11" ht="120" x14ac:dyDescent="0.25">
      <c r="A301" s="11">
        <v>282</v>
      </c>
      <c r="B301" s="12" t="s">
        <v>313</v>
      </c>
      <c r="C301" s="13">
        <v>0</v>
      </c>
      <c r="D301" s="14" t="s">
        <v>44</v>
      </c>
      <c r="E301" s="13" t="s">
        <v>24</v>
      </c>
      <c r="F301" s="15">
        <v>5</v>
      </c>
      <c r="G301" s="23"/>
      <c r="H301" s="16">
        <f t="shared" si="8"/>
        <v>0</v>
      </c>
      <c r="I301" s="24"/>
      <c r="K301" s="3" t="str">
        <f t="shared" si="9"/>
        <v/>
      </c>
    </row>
    <row r="302" spans="1:11" ht="120" x14ac:dyDescent="0.25">
      <c r="A302" s="5">
        <v>283</v>
      </c>
      <c r="B302" s="6" t="s">
        <v>314</v>
      </c>
      <c r="C302" s="7">
        <v>0</v>
      </c>
      <c r="D302" s="8" t="s">
        <v>44</v>
      </c>
      <c r="E302" s="7" t="s">
        <v>24</v>
      </c>
      <c r="F302" s="9">
        <v>16</v>
      </c>
      <c r="G302" s="23"/>
      <c r="H302" s="10">
        <f t="shared" si="8"/>
        <v>0</v>
      </c>
      <c r="I302" s="24"/>
      <c r="K302" s="3" t="str">
        <f t="shared" si="9"/>
        <v/>
      </c>
    </row>
    <row r="303" spans="1:11" ht="120" x14ac:dyDescent="0.25">
      <c r="A303" s="11">
        <v>284</v>
      </c>
      <c r="B303" s="12" t="s">
        <v>315</v>
      </c>
      <c r="C303" s="13">
        <v>0</v>
      </c>
      <c r="D303" s="14" t="s">
        <v>44</v>
      </c>
      <c r="E303" s="13" t="s">
        <v>24</v>
      </c>
      <c r="F303" s="15">
        <v>5</v>
      </c>
      <c r="G303" s="23"/>
      <c r="H303" s="16">
        <f t="shared" si="8"/>
        <v>0</v>
      </c>
      <c r="I303" s="24"/>
      <c r="K303" s="3" t="str">
        <f t="shared" si="9"/>
        <v/>
      </c>
    </row>
    <row r="304" spans="1:11" x14ac:dyDescent="0.25">
      <c r="A304" s="5">
        <v>285</v>
      </c>
      <c r="B304" s="6" t="s">
        <v>316</v>
      </c>
      <c r="C304" s="7">
        <v>0</v>
      </c>
      <c r="D304" s="8" t="s">
        <v>44</v>
      </c>
      <c r="E304" s="7" t="s">
        <v>24</v>
      </c>
      <c r="F304" s="9">
        <v>2</v>
      </c>
      <c r="G304" s="23"/>
      <c r="H304" s="10">
        <f t="shared" si="8"/>
        <v>0</v>
      </c>
      <c r="I304" s="24"/>
      <c r="K304" s="3" t="str">
        <f t="shared" si="9"/>
        <v/>
      </c>
    </row>
    <row r="305" spans="1:11" ht="30" x14ac:dyDescent="0.25">
      <c r="A305" s="11">
        <v>286</v>
      </c>
      <c r="B305" s="12" t="s">
        <v>317</v>
      </c>
      <c r="C305" s="13">
        <v>0</v>
      </c>
      <c r="D305" s="14" t="s">
        <v>44</v>
      </c>
      <c r="E305" s="13" t="s">
        <v>24</v>
      </c>
      <c r="F305" s="15">
        <v>15</v>
      </c>
      <c r="G305" s="23"/>
      <c r="H305" s="16">
        <f t="shared" si="8"/>
        <v>0</v>
      </c>
      <c r="I305" s="24"/>
      <c r="K305" s="3" t="str">
        <f t="shared" si="9"/>
        <v/>
      </c>
    </row>
    <row r="306" spans="1:11" x14ac:dyDescent="0.25">
      <c r="A306" s="5">
        <v>287</v>
      </c>
      <c r="B306" s="6" t="s">
        <v>318</v>
      </c>
      <c r="C306" s="7">
        <v>0</v>
      </c>
      <c r="D306" s="8" t="s">
        <v>44</v>
      </c>
      <c r="E306" s="7" t="s">
        <v>24</v>
      </c>
      <c r="F306" s="9">
        <v>30</v>
      </c>
      <c r="G306" s="23"/>
      <c r="H306" s="10">
        <f t="shared" si="8"/>
        <v>0</v>
      </c>
      <c r="I306" s="24"/>
      <c r="K306" s="3" t="str">
        <f t="shared" si="9"/>
        <v/>
      </c>
    </row>
    <row r="307" spans="1:11" x14ac:dyDescent="0.25">
      <c r="A307" s="11">
        <v>288</v>
      </c>
      <c r="B307" s="12" t="s">
        <v>319</v>
      </c>
      <c r="C307" s="13">
        <v>0</v>
      </c>
      <c r="D307" s="14" t="s">
        <v>44</v>
      </c>
      <c r="E307" s="13" t="s">
        <v>24</v>
      </c>
      <c r="F307" s="15">
        <v>15</v>
      </c>
      <c r="G307" s="23"/>
      <c r="H307" s="16">
        <f t="shared" si="8"/>
        <v>0</v>
      </c>
      <c r="I307" s="24"/>
      <c r="K307" s="3" t="str">
        <f t="shared" si="9"/>
        <v/>
      </c>
    </row>
    <row r="308" spans="1:11" ht="180" x14ac:dyDescent="0.25">
      <c r="A308" s="5">
        <v>289</v>
      </c>
      <c r="B308" s="6" t="s">
        <v>320</v>
      </c>
      <c r="C308" s="7">
        <v>0</v>
      </c>
      <c r="D308" s="8" t="s">
        <v>26</v>
      </c>
      <c r="E308" s="7" t="s">
        <v>24</v>
      </c>
      <c r="F308" s="9">
        <v>40</v>
      </c>
      <c r="G308" s="23"/>
      <c r="H308" s="10">
        <f t="shared" si="8"/>
        <v>0</v>
      </c>
      <c r="I308" s="24"/>
      <c r="K308" s="3" t="str">
        <f t="shared" si="9"/>
        <v/>
      </c>
    </row>
    <row r="309" spans="1:11" x14ac:dyDescent="0.25">
      <c r="A309" s="11">
        <v>290</v>
      </c>
      <c r="B309" s="12" t="s">
        <v>321</v>
      </c>
      <c r="C309" s="13">
        <v>0</v>
      </c>
      <c r="D309" s="14" t="s">
        <v>26</v>
      </c>
      <c r="E309" s="13" t="s">
        <v>24</v>
      </c>
      <c r="F309" s="15">
        <v>457</v>
      </c>
      <c r="G309" s="23"/>
      <c r="H309" s="16">
        <f t="shared" si="8"/>
        <v>0</v>
      </c>
      <c r="I309" s="24"/>
      <c r="K309" s="3" t="str">
        <f t="shared" si="9"/>
        <v/>
      </c>
    </row>
    <row r="310" spans="1:11" x14ac:dyDescent="0.25">
      <c r="A310" s="5">
        <v>291</v>
      </c>
      <c r="B310" s="6" t="s">
        <v>322</v>
      </c>
      <c r="C310" s="7">
        <v>0</v>
      </c>
      <c r="D310" s="8" t="s">
        <v>26</v>
      </c>
      <c r="E310" s="7" t="s">
        <v>24</v>
      </c>
      <c r="F310" s="9">
        <v>3000</v>
      </c>
      <c r="G310" s="23"/>
      <c r="H310" s="10">
        <f t="shared" si="8"/>
        <v>0</v>
      </c>
      <c r="I310" s="24"/>
      <c r="K310" s="3" t="str">
        <f t="shared" si="9"/>
        <v/>
      </c>
    </row>
    <row r="311" spans="1:11" x14ac:dyDescent="0.25">
      <c r="A311" s="11">
        <v>292</v>
      </c>
      <c r="B311" s="12" t="s">
        <v>323</v>
      </c>
      <c r="C311" s="13">
        <v>0</v>
      </c>
      <c r="D311" s="14" t="s">
        <v>26</v>
      </c>
      <c r="E311" s="13" t="s">
        <v>24</v>
      </c>
      <c r="F311" s="15">
        <v>5</v>
      </c>
      <c r="G311" s="23"/>
      <c r="H311" s="16">
        <f t="shared" si="8"/>
        <v>0</v>
      </c>
      <c r="I311" s="24"/>
      <c r="K311" s="3" t="str">
        <f t="shared" si="9"/>
        <v/>
      </c>
    </row>
    <row r="312" spans="1:11" x14ac:dyDescent="0.25">
      <c r="A312" s="5">
        <v>293</v>
      </c>
      <c r="B312" s="6" t="s">
        <v>324</v>
      </c>
      <c r="C312" s="7">
        <v>0</v>
      </c>
      <c r="D312" s="8" t="s">
        <v>120</v>
      </c>
      <c r="E312" s="7" t="s">
        <v>24</v>
      </c>
      <c r="F312" s="9">
        <v>50</v>
      </c>
      <c r="G312" s="23"/>
      <c r="H312" s="10">
        <f t="shared" si="8"/>
        <v>0</v>
      </c>
      <c r="I312" s="24"/>
      <c r="K312" s="3" t="str">
        <f t="shared" si="9"/>
        <v/>
      </c>
    </row>
    <row r="313" spans="1:11" ht="45" x14ac:dyDescent="0.25">
      <c r="A313" s="11">
        <v>294</v>
      </c>
      <c r="B313" s="12" t="s">
        <v>325</v>
      </c>
      <c r="C313" s="13">
        <v>0</v>
      </c>
      <c r="D313" s="14" t="s">
        <v>26</v>
      </c>
      <c r="E313" s="13" t="s">
        <v>24</v>
      </c>
      <c r="F313" s="15">
        <v>1500</v>
      </c>
      <c r="G313" s="23"/>
      <c r="H313" s="16">
        <f t="shared" si="8"/>
        <v>0</v>
      </c>
      <c r="I313" s="24"/>
      <c r="K313" s="3" t="str">
        <f t="shared" si="9"/>
        <v/>
      </c>
    </row>
    <row r="314" spans="1:11" ht="30" x14ac:dyDescent="0.25">
      <c r="A314" s="5">
        <v>295</v>
      </c>
      <c r="B314" s="6" t="s">
        <v>326</v>
      </c>
      <c r="C314" s="7">
        <v>0</v>
      </c>
      <c r="D314" s="8" t="s">
        <v>26</v>
      </c>
      <c r="E314" s="7" t="s">
        <v>24</v>
      </c>
      <c r="F314" s="9">
        <v>60</v>
      </c>
      <c r="G314" s="23"/>
      <c r="H314" s="10">
        <f t="shared" si="8"/>
        <v>0</v>
      </c>
      <c r="I314" s="24"/>
      <c r="K314" s="3" t="str">
        <f t="shared" si="9"/>
        <v/>
      </c>
    </row>
    <row r="315" spans="1:11" x14ac:dyDescent="0.25">
      <c r="A315" s="11">
        <v>296</v>
      </c>
      <c r="B315" s="12" t="s">
        <v>327</v>
      </c>
      <c r="C315" s="13">
        <v>0</v>
      </c>
      <c r="D315" s="14" t="s">
        <v>26</v>
      </c>
      <c r="E315" s="13" t="s">
        <v>24</v>
      </c>
      <c r="F315" s="15">
        <v>12</v>
      </c>
      <c r="G315" s="23"/>
      <c r="H315" s="16">
        <f t="shared" si="8"/>
        <v>0</v>
      </c>
      <c r="I315" s="24"/>
      <c r="K315" s="3" t="str">
        <f t="shared" si="9"/>
        <v/>
      </c>
    </row>
    <row r="316" spans="1:11" ht="30" x14ac:dyDescent="0.25">
      <c r="A316" s="5">
        <v>297</v>
      </c>
      <c r="B316" s="6" t="s">
        <v>328</v>
      </c>
      <c r="C316" s="7">
        <v>0</v>
      </c>
      <c r="D316" s="8" t="s">
        <v>26</v>
      </c>
      <c r="E316" s="7" t="s">
        <v>24</v>
      </c>
      <c r="F316" s="9">
        <v>1512</v>
      </c>
      <c r="G316" s="23"/>
      <c r="H316" s="10">
        <f t="shared" si="8"/>
        <v>0</v>
      </c>
      <c r="I316" s="24"/>
      <c r="K316" s="3" t="str">
        <f t="shared" si="9"/>
        <v/>
      </c>
    </row>
    <row r="317" spans="1:11" ht="150" x14ac:dyDescent="0.25">
      <c r="A317" s="11">
        <v>298</v>
      </c>
      <c r="B317" s="12" t="s">
        <v>329</v>
      </c>
      <c r="C317" s="13">
        <v>0</v>
      </c>
      <c r="D317" s="14" t="s">
        <v>26</v>
      </c>
      <c r="E317" s="13" t="s">
        <v>24</v>
      </c>
      <c r="F317" s="15">
        <v>3000</v>
      </c>
      <c r="G317" s="23"/>
      <c r="H317" s="16">
        <f t="shared" si="8"/>
        <v>0</v>
      </c>
      <c r="I317" s="24"/>
      <c r="K317" s="3" t="str">
        <f t="shared" si="9"/>
        <v/>
      </c>
    </row>
    <row r="318" spans="1:11" ht="30" x14ac:dyDescent="0.25">
      <c r="A318" s="5">
        <v>299</v>
      </c>
      <c r="B318" s="6" t="s">
        <v>330</v>
      </c>
      <c r="C318" s="7">
        <v>0</v>
      </c>
      <c r="D318" s="8" t="s">
        <v>26</v>
      </c>
      <c r="E318" s="7" t="s">
        <v>24</v>
      </c>
      <c r="F318" s="9">
        <v>60</v>
      </c>
      <c r="G318" s="23"/>
      <c r="H318" s="10">
        <f t="shared" si="8"/>
        <v>0</v>
      </c>
      <c r="I318" s="24"/>
      <c r="K318" s="3" t="str">
        <f t="shared" si="9"/>
        <v/>
      </c>
    </row>
    <row r="319" spans="1:11" x14ac:dyDescent="0.25">
      <c r="A319" s="11">
        <v>300</v>
      </c>
      <c r="B319" s="12" t="s">
        <v>331</v>
      </c>
      <c r="C319" s="13">
        <v>0</v>
      </c>
      <c r="D319" s="14" t="s">
        <v>26</v>
      </c>
      <c r="E319" s="13" t="s">
        <v>24</v>
      </c>
      <c r="F319" s="15">
        <v>380</v>
      </c>
      <c r="G319" s="23"/>
      <c r="H319" s="16">
        <f t="shared" si="8"/>
        <v>0</v>
      </c>
      <c r="I319" s="24"/>
      <c r="K319" s="3" t="str">
        <f t="shared" si="9"/>
        <v/>
      </c>
    </row>
    <row r="320" spans="1:11" ht="135" x14ac:dyDescent="0.25">
      <c r="A320" s="5">
        <v>301</v>
      </c>
      <c r="B320" s="6" t="s">
        <v>332</v>
      </c>
      <c r="C320" s="7">
        <v>0</v>
      </c>
      <c r="D320" s="8" t="s">
        <v>26</v>
      </c>
      <c r="E320" s="7" t="s">
        <v>24</v>
      </c>
      <c r="F320" s="9">
        <v>20</v>
      </c>
      <c r="G320" s="23"/>
      <c r="H320" s="10">
        <f t="shared" si="8"/>
        <v>0</v>
      </c>
      <c r="I320" s="24"/>
      <c r="K320" s="3" t="str">
        <f t="shared" si="9"/>
        <v/>
      </c>
    </row>
    <row r="321" spans="1:11" ht="135" x14ac:dyDescent="0.25">
      <c r="A321" s="11">
        <v>302</v>
      </c>
      <c r="B321" s="12" t="s">
        <v>333</v>
      </c>
      <c r="C321" s="13">
        <v>0</v>
      </c>
      <c r="D321" s="14" t="s">
        <v>26</v>
      </c>
      <c r="E321" s="13" t="s">
        <v>24</v>
      </c>
      <c r="F321" s="15">
        <v>20</v>
      </c>
      <c r="G321" s="23"/>
      <c r="H321" s="16">
        <f t="shared" si="8"/>
        <v>0</v>
      </c>
      <c r="I321" s="24"/>
      <c r="K321" s="3" t="str">
        <f t="shared" si="9"/>
        <v/>
      </c>
    </row>
    <row r="322" spans="1:11" ht="120" x14ac:dyDescent="0.25">
      <c r="A322" s="5">
        <v>303</v>
      </c>
      <c r="B322" s="6" t="s">
        <v>334</v>
      </c>
      <c r="C322" s="7">
        <v>0</v>
      </c>
      <c r="D322" s="8" t="s">
        <v>34</v>
      </c>
      <c r="E322" s="7" t="s">
        <v>24</v>
      </c>
      <c r="F322" s="9">
        <v>21</v>
      </c>
      <c r="G322" s="23"/>
      <c r="H322" s="10">
        <f t="shared" si="8"/>
        <v>0</v>
      </c>
      <c r="I322" s="24"/>
      <c r="K322" s="3" t="str">
        <f t="shared" si="9"/>
        <v/>
      </c>
    </row>
    <row r="323" spans="1:11" ht="30" x14ac:dyDescent="0.25">
      <c r="A323" s="11">
        <v>304</v>
      </c>
      <c r="B323" s="12" t="s">
        <v>335</v>
      </c>
      <c r="C323" s="13">
        <v>0</v>
      </c>
      <c r="D323" s="14" t="s">
        <v>44</v>
      </c>
      <c r="E323" s="13" t="s">
        <v>24</v>
      </c>
      <c r="F323" s="15">
        <v>5</v>
      </c>
      <c r="G323" s="23"/>
      <c r="H323" s="16">
        <f t="shared" si="8"/>
        <v>0</v>
      </c>
      <c r="I323" s="24"/>
      <c r="K323" s="3" t="str">
        <f t="shared" si="9"/>
        <v/>
      </c>
    </row>
    <row r="324" spans="1:11" ht="60" x14ac:dyDescent="0.25">
      <c r="A324" s="5">
        <v>305</v>
      </c>
      <c r="B324" s="6" t="s">
        <v>336</v>
      </c>
      <c r="C324" s="7">
        <v>0</v>
      </c>
      <c r="D324" s="8" t="s">
        <v>44</v>
      </c>
      <c r="E324" s="7" t="s">
        <v>24</v>
      </c>
      <c r="F324" s="9">
        <v>10</v>
      </c>
      <c r="G324" s="23"/>
      <c r="H324" s="10">
        <f t="shared" si="8"/>
        <v>0</v>
      </c>
      <c r="I324" s="24"/>
      <c r="K324" s="3" t="str">
        <f t="shared" si="9"/>
        <v/>
      </c>
    </row>
    <row r="325" spans="1:11" ht="60" x14ac:dyDescent="0.25">
      <c r="A325" s="11">
        <v>306</v>
      </c>
      <c r="B325" s="12" t="s">
        <v>337</v>
      </c>
      <c r="C325" s="13">
        <v>0</v>
      </c>
      <c r="D325" s="14" t="s">
        <v>44</v>
      </c>
      <c r="E325" s="13" t="s">
        <v>24</v>
      </c>
      <c r="F325" s="15">
        <v>1</v>
      </c>
      <c r="G325" s="23"/>
      <c r="H325" s="16">
        <f t="shared" si="8"/>
        <v>0</v>
      </c>
      <c r="I325" s="24"/>
      <c r="K325" s="3" t="str">
        <f t="shared" si="9"/>
        <v/>
      </c>
    </row>
    <row r="326" spans="1:11" x14ac:dyDescent="0.25">
      <c r="A326" s="5">
        <v>307</v>
      </c>
      <c r="B326" s="6" t="s">
        <v>338</v>
      </c>
      <c r="C326" s="7">
        <v>0</v>
      </c>
      <c r="D326" s="8" t="s">
        <v>34</v>
      </c>
      <c r="E326" s="7" t="s">
        <v>24</v>
      </c>
      <c r="F326" s="9">
        <v>15</v>
      </c>
      <c r="G326" s="23"/>
      <c r="H326" s="10">
        <f t="shared" si="8"/>
        <v>0</v>
      </c>
      <c r="I326" s="24"/>
      <c r="K326" s="3" t="str">
        <f t="shared" si="9"/>
        <v/>
      </c>
    </row>
    <row r="327" spans="1:11" x14ac:dyDescent="0.25">
      <c r="A327" s="11">
        <v>308</v>
      </c>
      <c r="B327" s="12" t="s">
        <v>339</v>
      </c>
      <c r="C327" s="13">
        <v>0</v>
      </c>
      <c r="D327" s="14" t="s">
        <v>26</v>
      </c>
      <c r="E327" s="13" t="s">
        <v>24</v>
      </c>
      <c r="F327" s="15">
        <v>1</v>
      </c>
      <c r="G327" s="23"/>
      <c r="H327" s="16">
        <f t="shared" si="8"/>
        <v>0</v>
      </c>
      <c r="I327" s="24"/>
      <c r="K327" s="3" t="str">
        <f t="shared" si="9"/>
        <v/>
      </c>
    </row>
    <row r="328" spans="1:11" ht="30" x14ac:dyDescent="0.25">
      <c r="A328" s="5">
        <v>309</v>
      </c>
      <c r="B328" s="6" t="s">
        <v>340</v>
      </c>
      <c r="C328" s="7">
        <v>0</v>
      </c>
      <c r="D328" s="8" t="s">
        <v>26</v>
      </c>
      <c r="E328" s="7" t="s">
        <v>24</v>
      </c>
      <c r="F328" s="9">
        <v>5</v>
      </c>
      <c r="G328" s="23"/>
      <c r="H328" s="10">
        <f t="shared" si="8"/>
        <v>0</v>
      </c>
      <c r="I328" s="24"/>
      <c r="K328" s="3" t="str">
        <f t="shared" si="9"/>
        <v/>
      </c>
    </row>
    <row r="329" spans="1:11" x14ac:dyDescent="0.25">
      <c r="A329" s="11">
        <v>310</v>
      </c>
      <c r="B329" s="12" t="s">
        <v>341</v>
      </c>
      <c r="C329" s="13">
        <v>0</v>
      </c>
      <c r="D329" s="14" t="s">
        <v>23</v>
      </c>
      <c r="E329" s="13" t="s">
        <v>24</v>
      </c>
      <c r="F329" s="15">
        <v>1</v>
      </c>
      <c r="G329" s="23"/>
      <c r="H329" s="16">
        <f t="shared" si="8"/>
        <v>0</v>
      </c>
      <c r="I329" s="24"/>
      <c r="K329" s="3" t="str">
        <f t="shared" si="9"/>
        <v/>
      </c>
    </row>
    <row r="330" spans="1:11" x14ac:dyDescent="0.25">
      <c r="A330" s="5">
        <v>311</v>
      </c>
      <c r="B330" s="6" t="s">
        <v>342</v>
      </c>
      <c r="C330" s="7">
        <v>0</v>
      </c>
      <c r="D330" s="8" t="s">
        <v>39</v>
      </c>
      <c r="E330" s="7" t="s">
        <v>24</v>
      </c>
      <c r="F330" s="9">
        <v>12</v>
      </c>
      <c r="G330" s="23"/>
      <c r="H330" s="10">
        <f t="shared" si="8"/>
        <v>0</v>
      </c>
      <c r="I330" s="24"/>
      <c r="K330" s="3" t="str">
        <f t="shared" si="9"/>
        <v/>
      </c>
    </row>
    <row r="331" spans="1:11" x14ac:dyDescent="0.25">
      <c r="A331" s="11">
        <v>312</v>
      </c>
      <c r="B331" s="12" t="s">
        <v>343</v>
      </c>
      <c r="C331" s="13">
        <v>0</v>
      </c>
      <c r="D331" s="14" t="s">
        <v>39</v>
      </c>
      <c r="E331" s="13" t="s">
        <v>24</v>
      </c>
      <c r="F331" s="15">
        <v>2</v>
      </c>
      <c r="G331" s="23"/>
      <c r="H331" s="16">
        <f t="shared" si="8"/>
        <v>0</v>
      </c>
      <c r="I331" s="24"/>
      <c r="K331" s="3" t="str">
        <f t="shared" si="9"/>
        <v/>
      </c>
    </row>
    <row r="332" spans="1:11" ht="180" x14ac:dyDescent="0.25">
      <c r="A332" s="5">
        <v>313</v>
      </c>
      <c r="B332" s="6" t="s">
        <v>344</v>
      </c>
      <c r="C332" s="7">
        <v>0</v>
      </c>
      <c r="D332" s="8" t="s">
        <v>23</v>
      </c>
      <c r="E332" s="7" t="s">
        <v>24</v>
      </c>
      <c r="F332" s="9">
        <v>1000</v>
      </c>
      <c r="G332" s="23"/>
      <c r="H332" s="10">
        <f t="shared" si="8"/>
        <v>0</v>
      </c>
      <c r="I332" s="24"/>
      <c r="K332" s="3" t="str">
        <f t="shared" si="9"/>
        <v/>
      </c>
    </row>
    <row r="333" spans="1:11" ht="180" x14ac:dyDescent="0.25">
      <c r="A333" s="11">
        <v>314</v>
      </c>
      <c r="B333" s="12" t="s">
        <v>345</v>
      </c>
      <c r="C333" s="13">
        <v>0</v>
      </c>
      <c r="D333" s="14" t="s">
        <v>23</v>
      </c>
      <c r="E333" s="13" t="s">
        <v>24</v>
      </c>
      <c r="F333" s="15">
        <v>1000</v>
      </c>
      <c r="G333" s="23"/>
      <c r="H333" s="16">
        <f t="shared" si="8"/>
        <v>0</v>
      </c>
      <c r="I333" s="24"/>
      <c r="K333" s="3" t="str">
        <f t="shared" si="9"/>
        <v/>
      </c>
    </row>
    <row r="334" spans="1:11" ht="180" x14ac:dyDescent="0.25">
      <c r="A334" s="5">
        <v>315</v>
      </c>
      <c r="B334" s="6" t="s">
        <v>346</v>
      </c>
      <c r="C334" s="7">
        <v>0</v>
      </c>
      <c r="D334" s="8" t="s">
        <v>23</v>
      </c>
      <c r="E334" s="7" t="s">
        <v>24</v>
      </c>
      <c r="F334" s="9">
        <v>500</v>
      </c>
      <c r="G334" s="23"/>
      <c r="H334" s="10">
        <f t="shared" si="8"/>
        <v>0</v>
      </c>
      <c r="I334" s="24"/>
      <c r="K334" s="3" t="str">
        <f t="shared" si="9"/>
        <v/>
      </c>
    </row>
    <row r="335" spans="1:11" ht="165" x14ac:dyDescent="0.25">
      <c r="A335" s="11">
        <v>316</v>
      </c>
      <c r="B335" s="12" t="s">
        <v>347</v>
      </c>
      <c r="C335" s="13">
        <v>0</v>
      </c>
      <c r="D335" s="14" t="s">
        <v>23</v>
      </c>
      <c r="E335" s="13" t="s">
        <v>24</v>
      </c>
      <c r="F335" s="15">
        <v>800</v>
      </c>
      <c r="G335" s="23"/>
      <c r="H335" s="16">
        <f t="shared" si="8"/>
        <v>0</v>
      </c>
      <c r="I335" s="24"/>
      <c r="K335" s="3" t="str">
        <f t="shared" si="9"/>
        <v/>
      </c>
    </row>
    <row r="336" spans="1:11" x14ac:dyDescent="0.25">
      <c r="A336" s="5">
        <v>317</v>
      </c>
      <c r="B336" s="6" t="s">
        <v>348</v>
      </c>
      <c r="C336" s="7">
        <v>0</v>
      </c>
      <c r="D336" s="8" t="s">
        <v>34</v>
      </c>
      <c r="E336" s="7" t="s">
        <v>24</v>
      </c>
      <c r="F336" s="9">
        <v>4500</v>
      </c>
      <c r="G336" s="23"/>
      <c r="H336" s="10">
        <f t="shared" si="8"/>
        <v>0</v>
      </c>
      <c r="I336" s="24"/>
      <c r="K336" s="3" t="str">
        <f t="shared" si="9"/>
        <v/>
      </c>
    </row>
    <row r="337" spans="1:11" ht="120" x14ac:dyDescent="0.25">
      <c r="A337" s="11">
        <v>318</v>
      </c>
      <c r="B337" s="12" t="s">
        <v>349</v>
      </c>
      <c r="C337" s="13">
        <v>0</v>
      </c>
      <c r="D337" s="14" t="s">
        <v>26</v>
      </c>
      <c r="E337" s="13" t="s">
        <v>24</v>
      </c>
      <c r="F337" s="15">
        <v>300</v>
      </c>
      <c r="G337" s="23"/>
      <c r="H337" s="16">
        <f t="shared" si="8"/>
        <v>0</v>
      </c>
      <c r="I337" s="24"/>
      <c r="K337" s="3" t="str">
        <f t="shared" si="9"/>
        <v/>
      </c>
    </row>
    <row r="338" spans="1:11" ht="30" x14ac:dyDescent="0.25">
      <c r="A338" s="5">
        <v>319</v>
      </c>
      <c r="B338" s="6" t="s">
        <v>350</v>
      </c>
      <c r="C338" s="7">
        <v>0</v>
      </c>
      <c r="D338" s="8" t="s">
        <v>39</v>
      </c>
      <c r="E338" s="7" t="s">
        <v>24</v>
      </c>
      <c r="F338" s="9">
        <v>2</v>
      </c>
      <c r="G338" s="23"/>
      <c r="H338" s="10">
        <f t="shared" si="8"/>
        <v>0</v>
      </c>
      <c r="I338" s="24"/>
      <c r="K338" s="3" t="str">
        <f t="shared" si="9"/>
        <v/>
      </c>
    </row>
    <row r="339" spans="1:11" ht="30" x14ac:dyDescent="0.25">
      <c r="A339" s="11">
        <v>320</v>
      </c>
      <c r="B339" s="12" t="s">
        <v>351</v>
      </c>
      <c r="C339" s="13">
        <v>0</v>
      </c>
      <c r="D339" s="14" t="s">
        <v>26</v>
      </c>
      <c r="E339" s="13" t="s">
        <v>24</v>
      </c>
      <c r="F339" s="15">
        <v>2060</v>
      </c>
      <c r="G339" s="23"/>
      <c r="H339" s="16">
        <f t="shared" si="8"/>
        <v>0</v>
      </c>
      <c r="I339" s="24"/>
      <c r="K339" s="3" t="str">
        <f t="shared" si="9"/>
        <v/>
      </c>
    </row>
    <row r="340" spans="1:11" ht="45" x14ac:dyDescent="0.25">
      <c r="A340" s="5">
        <v>321</v>
      </c>
      <c r="B340" s="6" t="s">
        <v>352</v>
      </c>
      <c r="C340" s="7">
        <v>0</v>
      </c>
      <c r="D340" s="8" t="s">
        <v>26</v>
      </c>
      <c r="E340" s="7" t="s">
        <v>24</v>
      </c>
      <c r="F340" s="9">
        <v>16</v>
      </c>
      <c r="G340" s="23"/>
      <c r="H340" s="10">
        <f t="shared" ref="H340:H403" si="10">ROUND((ROUND(F340,4)*ROUND(G340,4)),2)</f>
        <v>0</v>
      </c>
      <c r="I340" s="24"/>
      <c r="K340" s="3" t="str">
        <f t="shared" ref="K340:K403" si="11">IF(AND(G340&gt;0,TRIM(I340)=""),A340,"")</f>
        <v/>
      </c>
    </row>
    <row r="341" spans="1:11" x14ac:dyDescent="0.25">
      <c r="A341" s="11">
        <v>322</v>
      </c>
      <c r="B341" s="12" t="s">
        <v>353</v>
      </c>
      <c r="C341" s="13">
        <v>0</v>
      </c>
      <c r="D341" s="14" t="s">
        <v>26</v>
      </c>
      <c r="E341" s="13" t="s">
        <v>24</v>
      </c>
      <c r="F341" s="15">
        <v>100</v>
      </c>
      <c r="G341" s="23"/>
      <c r="H341" s="16">
        <f t="shared" si="10"/>
        <v>0</v>
      </c>
      <c r="I341" s="24"/>
      <c r="K341" s="3" t="str">
        <f t="shared" si="11"/>
        <v/>
      </c>
    </row>
    <row r="342" spans="1:11" x14ac:dyDescent="0.25">
      <c r="A342" s="5">
        <v>323</v>
      </c>
      <c r="B342" s="6" t="s">
        <v>354</v>
      </c>
      <c r="C342" s="7">
        <v>0</v>
      </c>
      <c r="D342" s="8" t="s">
        <v>26</v>
      </c>
      <c r="E342" s="7" t="s">
        <v>24</v>
      </c>
      <c r="F342" s="9">
        <v>50</v>
      </c>
      <c r="G342" s="23"/>
      <c r="H342" s="10">
        <f t="shared" si="10"/>
        <v>0</v>
      </c>
      <c r="I342" s="24"/>
      <c r="K342" s="3" t="str">
        <f t="shared" si="11"/>
        <v/>
      </c>
    </row>
    <row r="343" spans="1:11" x14ac:dyDescent="0.25">
      <c r="A343" s="11">
        <v>324</v>
      </c>
      <c r="B343" s="12" t="s">
        <v>355</v>
      </c>
      <c r="C343" s="13">
        <v>0</v>
      </c>
      <c r="D343" s="14" t="s">
        <v>26</v>
      </c>
      <c r="E343" s="13" t="s">
        <v>24</v>
      </c>
      <c r="F343" s="15">
        <v>6</v>
      </c>
      <c r="G343" s="23"/>
      <c r="H343" s="16">
        <f t="shared" si="10"/>
        <v>0</v>
      </c>
      <c r="I343" s="24"/>
      <c r="K343" s="3" t="str">
        <f t="shared" si="11"/>
        <v/>
      </c>
    </row>
    <row r="344" spans="1:11" x14ac:dyDescent="0.25">
      <c r="A344" s="5">
        <v>325</v>
      </c>
      <c r="B344" s="6" t="s">
        <v>356</v>
      </c>
      <c r="C344" s="7">
        <v>0</v>
      </c>
      <c r="D344" s="8" t="s">
        <v>26</v>
      </c>
      <c r="E344" s="7" t="s">
        <v>24</v>
      </c>
      <c r="F344" s="9">
        <v>9</v>
      </c>
      <c r="G344" s="23"/>
      <c r="H344" s="10">
        <f t="shared" si="10"/>
        <v>0</v>
      </c>
      <c r="I344" s="24"/>
      <c r="K344" s="3" t="str">
        <f t="shared" si="11"/>
        <v/>
      </c>
    </row>
    <row r="345" spans="1:11" ht="45" x14ac:dyDescent="0.25">
      <c r="A345" s="11">
        <v>326</v>
      </c>
      <c r="B345" s="12" t="s">
        <v>357</v>
      </c>
      <c r="C345" s="13">
        <v>0</v>
      </c>
      <c r="D345" s="14" t="s">
        <v>120</v>
      </c>
      <c r="E345" s="13" t="s">
        <v>24</v>
      </c>
      <c r="F345" s="15">
        <v>15</v>
      </c>
      <c r="G345" s="23"/>
      <c r="H345" s="16">
        <f t="shared" si="10"/>
        <v>0</v>
      </c>
      <c r="I345" s="24"/>
      <c r="K345" s="3" t="str">
        <f t="shared" si="11"/>
        <v/>
      </c>
    </row>
    <row r="346" spans="1:11" ht="75" x14ac:dyDescent="0.25">
      <c r="A346" s="5">
        <v>327</v>
      </c>
      <c r="B346" s="6" t="s">
        <v>358</v>
      </c>
      <c r="C346" s="7">
        <v>0</v>
      </c>
      <c r="D346" s="8" t="s">
        <v>26</v>
      </c>
      <c r="E346" s="7" t="s">
        <v>24</v>
      </c>
      <c r="F346" s="9">
        <v>15</v>
      </c>
      <c r="G346" s="23"/>
      <c r="H346" s="10">
        <f t="shared" si="10"/>
        <v>0</v>
      </c>
      <c r="I346" s="24"/>
      <c r="K346" s="3" t="str">
        <f t="shared" si="11"/>
        <v/>
      </c>
    </row>
    <row r="347" spans="1:11" ht="30" x14ac:dyDescent="0.25">
      <c r="A347" s="11">
        <v>328</v>
      </c>
      <c r="B347" s="12" t="s">
        <v>359</v>
      </c>
      <c r="C347" s="13">
        <v>0</v>
      </c>
      <c r="D347" s="14" t="s">
        <v>120</v>
      </c>
      <c r="E347" s="13" t="s">
        <v>24</v>
      </c>
      <c r="F347" s="15">
        <v>30</v>
      </c>
      <c r="G347" s="23"/>
      <c r="H347" s="16">
        <f t="shared" si="10"/>
        <v>0</v>
      </c>
      <c r="I347" s="24"/>
      <c r="K347" s="3" t="str">
        <f t="shared" si="11"/>
        <v/>
      </c>
    </row>
    <row r="348" spans="1:11" ht="75" x14ac:dyDescent="0.25">
      <c r="A348" s="5">
        <v>329</v>
      </c>
      <c r="B348" s="6" t="s">
        <v>360</v>
      </c>
      <c r="C348" s="7">
        <v>0</v>
      </c>
      <c r="D348" s="8" t="s">
        <v>26</v>
      </c>
      <c r="E348" s="7" t="s">
        <v>24</v>
      </c>
      <c r="F348" s="9">
        <v>5</v>
      </c>
      <c r="G348" s="23"/>
      <c r="H348" s="10">
        <f t="shared" si="10"/>
        <v>0</v>
      </c>
      <c r="I348" s="24"/>
      <c r="K348" s="3" t="str">
        <f t="shared" si="11"/>
        <v/>
      </c>
    </row>
    <row r="349" spans="1:11" ht="90" x14ac:dyDescent="0.25">
      <c r="A349" s="11">
        <v>330</v>
      </c>
      <c r="B349" s="12" t="s">
        <v>361</v>
      </c>
      <c r="C349" s="13">
        <v>0</v>
      </c>
      <c r="D349" s="14" t="s">
        <v>26</v>
      </c>
      <c r="E349" s="13" t="s">
        <v>24</v>
      </c>
      <c r="F349" s="15">
        <v>5</v>
      </c>
      <c r="G349" s="23"/>
      <c r="H349" s="16">
        <f t="shared" si="10"/>
        <v>0</v>
      </c>
      <c r="I349" s="24"/>
      <c r="K349" s="3" t="str">
        <f t="shared" si="11"/>
        <v/>
      </c>
    </row>
    <row r="350" spans="1:11" x14ac:dyDescent="0.25">
      <c r="A350" s="5">
        <v>331</v>
      </c>
      <c r="B350" s="6" t="s">
        <v>362</v>
      </c>
      <c r="C350" s="7">
        <v>0</v>
      </c>
      <c r="D350" s="8" t="s">
        <v>120</v>
      </c>
      <c r="E350" s="7" t="s">
        <v>24</v>
      </c>
      <c r="F350" s="9">
        <v>12</v>
      </c>
      <c r="G350" s="23"/>
      <c r="H350" s="10">
        <f t="shared" si="10"/>
        <v>0</v>
      </c>
      <c r="I350" s="24"/>
      <c r="K350" s="3" t="str">
        <f t="shared" si="11"/>
        <v/>
      </c>
    </row>
    <row r="351" spans="1:11" ht="45" x14ac:dyDescent="0.25">
      <c r="A351" s="11">
        <v>332</v>
      </c>
      <c r="B351" s="12" t="s">
        <v>363</v>
      </c>
      <c r="C351" s="13">
        <v>0</v>
      </c>
      <c r="D351" s="14" t="s">
        <v>34</v>
      </c>
      <c r="E351" s="13" t="s">
        <v>24</v>
      </c>
      <c r="F351" s="15">
        <v>4</v>
      </c>
      <c r="G351" s="23"/>
      <c r="H351" s="16">
        <f t="shared" si="10"/>
        <v>0</v>
      </c>
      <c r="I351" s="24"/>
      <c r="K351" s="3" t="str">
        <f t="shared" si="11"/>
        <v/>
      </c>
    </row>
    <row r="352" spans="1:11" ht="30" x14ac:dyDescent="0.25">
      <c r="A352" s="5">
        <v>333</v>
      </c>
      <c r="B352" s="6" t="s">
        <v>364</v>
      </c>
      <c r="C352" s="7">
        <v>0</v>
      </c>
      <c r="D352" s="8" t="s">
        <v>39</v>
      </c>
      <c r="E352" s="7" t="s">
        <v>24</v>
      </c>
      <c r="F352" s="9">
        <v>162</v>
      </c>
      <c r="G352" s="23"/>
      <c r="H352" s="10">
        <f t="shared" si="10"/>
        <v>0</v>
      </c>
      <c r="I352" s="24"/>
      <c r="K352" s="3" t="str">
        <f t="shared" si="11"/>
        <v/>
      </c>
    </row>
    <row r="353" spans="1:11" ht="195" x14ac:dyDescent="0.25">
      <c r="A353" s="11">
        <v>334</v>
      </c>
      <c r="B353" s="12" t="s">
        <v>365</v>
      </c>
      <c r="C353" s="13">
        <v>0</v>
      </c>
      <c r="D353" s="14" t="s">
        <v>34</v>
      </c>
      <c r="E353" s="13" t="s">
        <v>24</v>
      </c>
      <c r="F353" s="15">
        <v>550</v>
      </c>
      <c r="G353" s="23"/>
      <c r="H353" s="16">
        <f t="shared" si="10"/>
        <v>0</v>
      </c>
      <c r="I353" s="24"/>
      <c r="K353" s="3" t="str">
        <f t="shared" si="11"/>
        <v/>
      </c>
    </row>
    <row r="354" spans="1:11" ht="120" x14ac:dyDescent="0.25">
      <c r="A354" s="5">
        <v>335</v>
      </c>
      <c r="B354" s="6" t="s">
        <v>366</v>
      </c>
      <c r="C354" s="7">
        <v>0</v>
      </c>
      <c r="D354" s="8" t="s">
        <v>34</v>
      </c>
      <c r="E354" s="7" t="s">
        <v>24</v>
      </c>
      <c r="F354" s="9">
        <v>10</v>
      </c>
      <c r="G354" s="23"/>
      <c r="H354" s="10">
        <f t="shared" si="10"/>
        <v>0</v>
      </c>
      <c r="I354" s="24"/>
      <c r="K354" s="3" t="str">
        <f t="shared" si="11"/>
        <v/>
      </c>
    </row>
    <row r="355" spans="1:11" x14ac:dyDescent="0.25">
      <c r="A355" s="11">
        <v>336</v>
      </c>
      <c r="B355" s="12" t="s">
        <v>367</v>
      </c>
      <c r="C355" s="13">
        <v>0</v>
      </c>
      <c r="D355" s="14" t="s">
        <v>39</v>
      </c>
      <c r="E355" s="13" t="s">
        <v>24</v>
      </c>
      <c r="F355" s="15">
        <v>5</v>
      </c>
      <c r="G355" s="23"/>
      <c r="H355" s="16">
        <f t="shared" si="10"/>
        <v>0</v>
      </c>
      <c r="I355" s="24"/>
      <c r="K355" s="3" t="str">
        <f t="shared" si="11"/>
        <v/>
      </c>
    </row>
    <row r="356" spans="1:11" x14ac:dyDescent="0.25">
      <c r="A356" s="5">
        <v>337</v>
      </c>
      <c r="B356" s="6" t="s">
        <v>368</v>
      </c>
      <c r="C356" s="7">
        <v>0</v>
      </c>
      <c r="D356" s="8" t="s">
        <v>34</v>
      </c>
      <c r="E356" s="7" t="s">
        <v>24</v>
      </c>
      <c r="F356" s="9">
        <v>1</v>
      </c>
      <c r="G356" s="23"/>
      <c r="H356" s="10">
        <f t="shared" si="10"/>
        <v>0</v>
      </c>
      <c r="I356" s="24"/>
      <c r="K356" s="3" t="str">
        <f t="shared" si="11"/>
        <v/>
      </c>
    </row>
    <row r="357" spans="1:11" ht="75" x14ac:dyDescent="0.25">
      <c r="A357" s="11">
        <v>338</v>
      </c>
      <c r="B357" s="12" t="s">
        <v>369</v>
      </c>
      <c r="C357" s="13">
        <v>0</v>
      </c>
      <c r="D357" s="14" t="s">
        <v>39</v>
      </c>
      <c r="E357" s="13" t="s">
        <v>24</v>
      </c>
      <c r="F357" s="15">
        <v>15</v>
      </c>
      <c r="G357" s="23"/>
      <c r="H357" s="16">
        <f t="shared" si="10"/>
        <v>0</v>
      </c>
      <c r="I357" s="24"/>
      <c r="K357" s="3" t="str">
        <f t="shared" si="11"/>
        <v/>
      </c>
    </row>
    <row r="358" spans="1:11" ht="30" x14ac:dyDescent="0.25">
      <c r="A358" s="5">
        <v>339</v>
      </c>
      <c r="B358" s="6" t="s">
        <v>370</v>
      </c>
      <c r="C358" s="7">
        <v>0</v>
      </c>
      <c r="D358" s="8" t="s">
        <v>23</v>
      </c>
      <c r="E358" s="7" t="s">
        <v>24</v>
      </c>
      <c r="F358" s="9">
        <v>20</v>
      </c>
      <c r="G358" s="23"/>
      <c r="H358" s="10">
        <f t="shared" si="10"/>
        <v>0</v>
      </c>
      <c r="I358" s="24"/>
      <c r="K358" s="3" t="str">
        <f t="shared" si="11"/>
        <v/>
      </c>
    </row>
    <row r="359" spans="1:11" x14ac:dyDescent="0.25">
      <c r="A359" s="11">
        <v>340</v>
      </c>
      <c r="B359" s="12" t="s">
        <v>371</v>
      </c>
      <c r="C359" s="13">
        <v>0</v>
      </c>
      <c r="D359" s="14" t="s">
        <v>44</v>
      </c>
      <c r="E359" s="13" t="s">
        <v>24</v>
      </c>
      <c r="F359" s="15">
        <v>306</v>
      </c>
      <c r="G359" s="23"/>
      <c r="H359" s="16">
        <f t="shared" si="10"/>
        <v>0</v>
      </c>
      <c r="I359" s="24"/>
      <c r="K359" s="3" t="str">
        <f t="shared" si="11"/>
        <v/>
      </c>
    </row>
    <row r="360" spans="1:11" ht="75" x14ac:dyDescent="0.25">
      <c r="A360" s="5">
        <v>341</v>
      </c>
      <c r="B360" s="6" t="s">
        <v>372</v>
      </c>
      <c r="C360" s="7">
        <v>0</v>
      </c>
      <c r="D360" s="8" t="s">
        <v>44</v>
      </c>
      <c r="E360" s="7" t="s">
        <v>24</v>
      </c>
      <c r="F360" s="9">
        <v>50</v>
      </c>
      <c r="G360" s="23"/>
      <c r="H360" s="10">
        <f t="shared" si="10"/>
        <v>0</v>
      </c>
      <c r="I360" s="24"/>
      <c r="K360" s="3" t="str">
        <f t="shared" si="11"/>
        <v/>
      </c>
    </row>
    <row r="361" spans="1:11" x14ac:dyDescent="0.25">
      <c r="A361" s="11">
        <v>342</v>
      </c>
      <c r="B361" s="12" t="s">
        <v>373</v>
      </c>
      <c r="C361" s="13">
        <v>0</v>
      </c>
      <c r="D361" s="14" t="s">
        <v>44</v>
      </c>
      <c r="E361" s="13" t="s">
        <v>24</v>
      </c>
      <c r="F361" s="15">
        <v>50</v>
      </c>
      <c r="G361" s="23"/>
      <c r="H361" s="16">
        <f t="shared" si="10"/>
        <v>0</v>
      </c>
      <c r="I361" s="24"/>
      <c r="K361" s="3" t="str">
        <f t="shared" si="11"/>
        <v/>
      </c>
    </row>
    <row r="362" spans="1:11" ht="105" x14ac:dyDescent="0.25">
      <c r="A362" s="5">
        <v>343</v>
      </c>
      <c r="B362" s="6" t="s">
        <v>374</v>
      </c>
      <c r="C362" s="7">
        <v>0</v>
      </c>
      <c r="D362" s="8" t="s">
        <v>39</v>
      </c>
      <c r="E362" s="7" t="s">
        <v>24</v>
      </c>
      <c r="F362" s="9">
        <v>930</v>
      </c>
      <c r="G362" s="23"/>
      <c r="H362" s="10">
        <f t="shared" si="10"/>
        <v>0</v>
      </c>
      <c r="I362" s="24"/>
      <c r="K362" s="3" t="str">
        <f t="shared" si="11"/>
        <v/>
      </c>
    </row>
    <row r="363" spans="1:11" x14ac:dyDescent="0.25">
      <c r="A363" s="11">
        <v>344</v>
      </c>
      <c r="B363" s="12" t="s">
        <v>375</v>
      </c>
      <c r="C363" s="13">
        <v>0</v>
      </c>
      <c r="D363" s="14" t="s">
        <v>36</v>
      </c>
      <c r="E363" s="13" t="s">
        <v>24</v>
      </c>
      <c r="F363" s="15">
        <v>1</v>
      </c>
      <c r="G363" s="23"/>
      <c r="H363" s="16">
        <f t="shared" si="10"/>
        <v>0</v>
      </c>
      <c r="I363" s="24"/>
      <c r="K363" s="3" t="str">
        <f t="shared" si="11"/>
        <v/>
      </c>
    </row>
    <row r="364" spans="1:11" ht="135" x14ac:dyDescent="0.25">
      <c r="A364" s="5">
        <v>345</v>
      </c>
      <c r="B364" s="6" t="s">
        <v>376</v>
      </c>
      <c r="C364" s="7">
        <v>0</v>
      </c>
      <c r="D364" s="8" t="s">
        <v>44</v>
      </c>
      <c r="E364" s="7" t="s">
        <v>24</v>
      </c>
      <c r="F364" s="9">
        <v>10</v>
      </c>
      <c r="G364" s="23"/>
      <c r="H364" s="10">
        <f t="shared" si="10"/>
        <v>0</v>
      </c>
      <c r="I364" s="24"/>
      <c r="K364" s="3" t="str">
        <f t="shared" si="11"/>
        <v/>
      </c>
    </row>
    <row r="365" spans="1:11" ht="120" x14ac:dyDescent="0.25">
      <c r="A365" s="11">
        <v>346</v>
      </c>
      <c r="B365" s="12" t="s">
        <v>377</v>
      </c>
      <c r="C365" s="13">
        <v>0</v>
      </c>
      <c r="D365" s="14" t="s">
        <v>126</v>
      </c>
      <c r="E365" s="13" t="s">
        <v>24</v>
      </c>
      <c r="F365" s="15">
        <v>12</v>
      </c>
      <c r="G365" s="23"/>
      <c r="H365" s="16">
        <f t="shared" si="10"/>
        <v>0</v>
      </c>
      <c r="I365" s="24"/>
      <c r="K365" s="3" t="str">
        <f t="shared" si="11"/>
        <v/>
      </c>
    </row>
    <row r="366" spans="1:11" ht="105" x14ac:dyDescent="0.25">
      <c r="A366" s="5">
        <v>347</v>
      </c>
      <c r="B366" s="6" t="s">
        <v>378</v>
      </c>
      <c r="C366" s="7">
        <v>0</v>
      </c>
      <c r="D366" s="8" t="s">
        <v>44</v>
      </c>
      <c r="E366" s="7" t="s">
        <v>24</v>
      </c>
      <c r="F366" s="9">
        <v>252</v>
      </c>
      <c r="G366" s="23"/>
      <c r="H366" s="10">
        <f t="shared" si="10"/>
        <v>0</v>
      </c>
      <c r="I366" s="24"/>
      <c r="K366" s="3" t="str">
        <f t="shared" si="11"/>
        <v/>
      </c>
    </row>
    <row r="367" spans="1:11" ht="75" x14ac:dyDescent="0.25">
      <c r="A367" s="11">
        <v>348</v>
      </c>
      <c r="B367" s="12" t="s">
        <v>379</v>
      </c>
      <c r="C367" s="13">
        <v>0</v>
      </c>
      <c r="D367" s="14" t="s">
        <v>44</v>
      </c>
      <c r="E367" s="13" t="s">
        <v>24</v>
      </c>
      <c r="F367" s="15">
        <v>2</v>
      </c>
      <c r="G367" s="23"/>
      <c r="H367" s="16">
        <f t="shared" si="10"/>
        <v>0</v>
      </c>
      <c r="I367" s="24"/>
      <c r="K367" s="3" t="str">
        <f t="shared" si="11"/>
        <v/>
      </c>
    </row>
    <row r="368" spans="1:11" x14ac:dyDescent="0.25">
      <c r="A368" s="5">
        <v>349</v>
      </c>
      <c r="B368" s="6" t="s">
        <v>380</v>
      </c>
      <c r="C368" s="7">
        <v>0</v>
      </c>
      <c r="D368" s="8" t="s">
        <v>26</v>
      </c>
      <c r="E368" s="7" t="s">
        <v>24</v>
      </c>
      <c r="F368" s="9">
        <v>4</v>
      </c>
      <c r="G368" s="23"/>
      <c r="H368" s="10">
        <f t="shared" si="10"/>
        <v>0</v>
      </c>
      <c r="I368" s="24"/>
      <c r="K368" s="3" t="str">
        <f t="shared" si="11"/>
        <v/>
      </c>
    </row>
    <row r="369" spans="1:11" x14ac:dyDescent="0.25">
      <c r="A369" s="11">
        <v>350</v>
      </c>
      <c r="B369" s="12" t="s">
        <v>381</v>
      </c>
      <c r="C369" s="13">
        <v>0</v>
      </c>
      <c r="D369" s="14" t="s">
        <v>26</v>
      </c>
      <c r="E369" s="13" t="s">
        <v>24</v>
      </c>
      <c r="F369" s="15">
        <v>5</v>
      </c>
      <c r="G369" s="23"/>
      <c r="H369" s="16">
        <f t="shared" si="10"/>
        <v>0</v>
      </c>
      <c r="I369" s="24"/>
      <c r="K369" s="3" t="str">
        <f t="shared" si="11"/>
        <v/>
      </c>
    </row>
    <row r="370" spans="1:11" ht="120" x14ac:dyDescent="0.25">
      <c r="A370" s="5">
        <v>351</v>
      </c>
      <c r="B370" s="6" t="s">
        <v>382</v>
      </c>
      <c r="C370" s="7">
        <v>0</v>
      </c>
      <c r="D370" s="8" t="s">
        <v>126</v>
      </c>
      <c r="E370" s="7" t="s">
        <v>24</v>
      </c>
      <c r="F370" s="9">
        <v>50</v>
      </c>
      <c r="G370" s="23"/>
      <c r="H370" s="10">
        <f t="shared" si="10"/>
        <v>0</v>
      </c>
      <c r="I370" s="24"/>
      <c r="K370" s="3" t="str">
        <f t="shared" si="11"/>
        <v/>
      </c>
    </row>
    <row r="371" spans="1:11" ht="120" x14ac:dyDescent="0.25">
      <c r="A371" s="11">
        <v>352</v>
      </c>
      <c r="B371" s="12" t="s">
        <v>383</v>
      </c>
      <c r="C371" s="13">
        <v>0</v>
      </c>
      <c r="D371" s="14" t="s">
        <v>126</v>
      </c>
      <c r="E371" s="13" t="s">
        <v>24</v>
      </c>
      <c r="F371" s="15">
        <v>50</v>
      </c>
      <c r="G371" s="23"/>
      <c r="H371" s="16">
        <f t="shared" si="10"/>
        <v>0</v>
      </c>
      <c r="I371" s="24"/>
      <c r="K371" s="3" t="str">
        <f t="shared" si="11"/>
        <v/>
      </c>
    </row>
    <row r="372" spans="1:11" ht="60" x14ac:dyDescent="0.25">
      <c r="A372" s="5">
        <v>353</v>
      </c>
      <c r="B372" s="6" t="s">
        <v>384</v>
      </c>
      <c r="C372" s="7">
        <v>0</v>
      </c>
      <c r="D372" s="8" t="s">
        <v>26</v>
      </c>
      <c r="E372" s="7" t="s">
        <v>24</v>
      </c>
      <c r="F372" s="9">
        <v>10</v>
      </c>
      <c r="G372" s="23"/>
      <c r="H372" s="10">
        <f t="shared" si="10"/>
        <v>0</v>
      </c>
      <c r="I372" s="24"/>
      <c r="K372" s="3" t="str">
        <f t="shared" si="11"/>
        <v/>
      </c>
    </row>
    <row r="373" spans="1:11" ht="60" x14ac:dyDescent="0.25">
      <c r="A373" s="11">
        <v>354</v>
      </c>
      <c r="B373" s="12" t="s">
        <v>385</v>
      </c>
      <c r="C373" s="13">
        <v>0</v>
      </c>
      <c r="D373" s="14" t="s">
        <v>26</v>
      </c>
      <c r="E373" s="13" t="s">
        <v>24</v>
      </c>
      <c r="F373" s="15">
        <v>5</v>
      </c>
      <c r="G373" s="23"/>
      <c r="H373" s="16">
        <f t="shared" si="10"/>
        <v>0</v>
      </c>
      <c r="I373" s="24"/>
      <c r="K373" s="3" t="str">
        <f t="shared" si="11"/>
        <v/>
      </c>
    </row>
    <row r="374" spans="1:11" ht="195" x14ac:dyDescent="0.25">
      <c r="A374" s="5">
        <v>355</v>
      </c>
      <c r="B374" s="6" t="s">
        <v>386</v>
      </c>
      <c r="C374" s="7">
        <v>0</v>
      </c>
      <c r="D374" s="8" t="s">
        <v>126</v>
      </c>
      <c r="E374" s="7" t="s">
        <v>24</v>
      </c>
      <c r="F374" s="9">
        <v>200</v>
      </c>
      <c r="G374" s="23"/>
      <c r="H374" s="10">
        <f t="shared" si="10"/>
        <v>0</v>
      </c>
      <c r="I374" s="24"/>
      <c r="K374" s="3" t="str">
        <f t="shared" si="11"/>
        <v/>
      </c>
    </row>
    <row r="375" spans="1:11" ht="195" x14ac:dyDescent="0.25">
      <c r="A375" s="11">
        <v>356</v>
      </c>
      <c r="B375" s="12" t="s">
        <v>387</v>
      </c>
      <c r="C375" s="13">
        <v>0</v>
      </c>
      <c r="D375" s="14" t="s">
        <v>126</v>
      </c>
      <c r="E375" s="13" t="s">
        <v>24</v>
      </c>
      <c r="F375" s="15">
        <v>500</v>
      </c>
      <c r="G375" s="23"/>
      <c r="H375" s="16">
        <f t="shared" si="10"/>
        <v>0</v>
      </c>
      <c r="I375" s="24"/>
      <c r="K375" s="3" t="str">
        <f t="shared" si="11"/>
        <v/>
      </c>
    </row>
    <row r="376" spans="1:11" ht="195" x14ac:dyDescent="0.25">
      <c r="A376" s="5">
        <v>357</v>
      </c>
      <c r="B376" s="6" t="s">
        <v>388</v>
      </c>
      <c r="C376" s="7">
        <v>0</v>
      </c>
      <c r="D376" s="8" t="s">
        <v>126</v>
      </c>
      <c r="E376" s="7" t="s">
        <v>24</v>
      </c>
      <c r="F376" s="9">
        <v>1000</v>
      </c>
      <c r="G376" s="23"/>
      <c r="H376" s="10">
        <f t="shared" si="10"/>
        <v>0</v>
      </c>
      <c r="I376" s="24"/>
      <c r="K376" s="3" t="str">
        <f t="shared" si="11"/>
        <v/>
      </c>
    </row>
    <row r="377" spans="1:11" x14ac:dyDescent="0.25">
      <c r="A377" s="11">
        <v>358</v>
      </c>
      <c r="B377" s="12" t="s">
        <v>389</v>
      </c>
      <c r="C377" s="13">
        <v>0</v>
      </c>
      <c r="D377" s="14" t="s">
        <v>44</v>
      </c>
      <c r="E377" s="13" t="s">
        <v>24</v>
      </c>
      <c r="F377" s="15">
        <v>14</v>
      </c>
      <c r="G377" s="23"/>
      <c r="H377" s="16">
        <f t="shared" si="10"/>
        <v>0</v>
      </c>
      <c r="I377" s="24"/>
      <c r="K377" s="3" t="str">
        <f t="shared" si="11"/>
        <v/>
      </c>
    </row>
    <row r="378" spans="1:11" x14ac:dyDescent="0.25">
      <c r="A378" s="5">
        <v>359</v>
      </c>
      <c r="B378" s="6" t="s">
        <v>390</v>
      </c>
      <c r="C378" s="7">
        <v>0</v>
      </c>
      <c r="D378" s="8" t="s">
        <v>44</v>
      </c>
      <c r="E378" s="7" t="s">
        <v>24</v>
      </c>
      <c r="F378" s="9">
        <v>1</v>
      </c>
      <c r="G378" s="23"/>
      <c r="H378" s="10">
        <f t="shared" si="10"/>
        <v>0</v>
      </c>
      <c r="I378" s="24"/>
      <c r="K378" s="3" t="str">
        <f t="shared" si="11"/>
        <v/>
      </c>
    </row>
    <row r="379" spans="1:11" x14ac:dyDescent="0.25">
      <c r="A379" s="11">
        <v>360</v>
      </c>
      <c r="B379" s="12" t="s">
        <v>391</v>
      </c>
      <c r="C379" s="13">
        <v>0</v>
      </c>
      <c r="D379" s="14" t="s">
        <v>44</v>
      </c>
      <c r="E379" s="13" t="s">
        <v>24</v>
      </c>
      <c r="F379" s="15">
        <v>1</v>
      </c>
      <c r="G379" s="23"/>
      <c r="H379" s="16">
        <f t="shared" si="10"/>
        <v>0</v>
      </c>
      <c r="I379" s="24"/>
      <c r="K379" s="3" t="str">
        <f t="shared" si="11"/>
        <v/>
      </c>
    </row>
    <row r="380" spans="1:11" x14ac:dyDescent="0.25">
      <c r="A380" s="5">
        <v>361</v>
      </c>
      <c r="B380" s="6" t="s">
        <v>392</v>
      </c>
      <c r="C380" s="7">
        <v>0</v>
      </c>
      <c r="D380" s="8" t="s">
        <v>44</v>
      </c>
      <c r="E380" s="7" t="s">
        <v>24</v>
      </c>
      <c r="F380" s="9">
        <v>1</v>
      </c>
      <c r="G380" s="23"/>
      <c r="H380" s="10">
        <f t="shared" si="10"/>
        <v>0</v>
      </c>
      <c r="I380" s="24"/>
      <c r="K380" s="3" t="str">
        <f t="shared" si="11"/>
        <v/>
      </c>
    </row>
    <row r="381" spans="1:11" x14ac:dyDescent="0.25">
      <c r="A381" s="11">
        <v>362</v>
      </c>
      <c r="B381" s="12" t="s">
        <v>393</v>
      </c>
      <c r="C381" s="13">
        <v>0</v>
      </c>
      <c r="D381" s="14" t="s">
        <v>44</v>
      </c>
      <c r="E381" s="13" t="s">
        <v>24</v>
      </c>
      <c r="F381" s="15">
        <v>20</v>
      </c>
      <c r="G381" s="23"/>
      <c r="H381" s="16">
        <f t="shared" si="10"/>
        <v>0</v>
      </c>
      <c r="I381" s="24"/>
      <c r="K381" s="3" t="str">
        <f t="shared" si="11"/>
        <v/>
      </c>
    </row>
    <row r="382" spans="1:11" ht="105" x14ac:dyDescent="0.25">
      <c r="A382" s="5">
        <v>363</v>
      </c>
      <c r="B382" s="6" t="s">
        <v>394</v>
      </c>
      <c r="C382" s="7">
        <v>0</v>
      </c>
      <c r="D382" s="8" t="s">
        <v>44</v>
      </c>
      <c r="E382" s="7" t="s">
        <v>24</v>
      </c>
      <c r="F382" s="9">
        <v>37</v>
      </c>
      <c r="G382" s="23"/>
      <c r="H382" s="10">
        <f t="shared" si="10"/>
        <v>0</v>
      </c>
      <c r="I382" s="24"/>
      <c r="K382" s="3" t="str">
        <f t="shared" si="11"/>
        <v/>
      </c>
    </row>
    <row r="383" spans="1:11" ht="105" x14ac:dyDescent="0.25">
      <c r="A383" s="11">
        <v>364</v>
      </c>
      <c r="B383" s="12" t="s">
        <v>395</v>
      </c>
      <c r="C383" s="13">
        <v>0</v>
      </c>
      <c r="D383" s="14" t="s">
        <v>44</v>
      </c>
      <c r="E383" s="13" t="s">
        <v>24</v>
      </c>
      <c r="F383" s="15">
        <v>433</v>
      </c>
      <c r="G383" s="23"/>
      <c r="H383" s="16">
        <f t="shared" si="10"/>
        <v>0</v>
      </c>
      <c r="I383" s="24"/>
      <c r="K383" s="3" t="str">
        <f t="shared" si="11"/>
        <v/>
      </c>
    </row>
    <row r="384" spans="1:11" ht="30" x14ac:dyDescent="0.25">
      <c r="A384" s="5">
        <v>365</v>
      </c>
      <c r="B384" s="6" t="s">
        <v>396</v>
      </c>
      <c r="C384" s="7">
        <v>0</v>
      </c>
      <c r="D384" s="8" t="s">
        <v>44</v>
      </c>
      <c r="E384" s="7" t="s">
        <v>24</v>
      </c>
      <c r="F384" s="9">
        <v>1</v>
      </c>
      <c r="G384" s="23"/>
      <c r="H384" s="10">
        <f t="shared" si="10"/>
        <v>0</v>
      </c>
      <c r="I384" s="24"/>
      <c r="K384" s="3" t="str">
        <f t="shared" si="11"/>
        <v/>
      </c>
    </row>
    <row r="385" spans="1:11" ht="30" x14ac:dyDescent="0.25">
      <c r="A385" s="11">
        <v>366</v>
      </c>
      <c r="B385" s="12" t="s">
        <v>397</v>
      </c>
      <c r="C385" s="13">
        <v>0</v>
      </c>
      <c r="D385" s="14" t="s">
        <v>44</v>
      </c>
      <c r="E385" s="13" t="s">
        <v>24</v>
      </c>
      <c r="F385" s="15">
        <v>1</v>
      </c>
      <c r="G385" s="23"/>
      <c r="H385" s="16">
        <f t="shared" si="10"/>
        <v>0</v>
      </c>
      <c r="I385" s="24"/>
      <c r="K385" s="3" t="str">
        <f t="shared" si="11"/>
        <v/>
      </c>
    </row>
    <row r="386" spans="1:11" x14ac:dyDescent="0.25">
      <c r="A386" s="5">
        <v>367</v>
      </c>
      <c r="B386" s="6" t="s">
        <v>398</v>
      </c>
      <c r="C386" s="7">
        <v>0</v>
      </c>
      <c r="D386" s="8" t="s">
        <v>44</v>
      </c>
      <c r="E386" s="7" t="s">
        <v>24</v>
      </c>
      <c r="F386" s="9">
        <v>12</v>
      </c>
      <c r="G386" s="23"/>
      <c r="H386" s="10">
        <f t="shared" si="10"/>
        <v>0</v>
      </c>
      <c r="I386" s="24"/>
      <c r="K386" s="3" t="str">
        <f t="shared" si="11"/>
        <v/>
      </c>
    </row>
    <row r="387" spans="1:11" x14ac:dyDescent="0.25">
      <c r="A387" s="11">
        <v>368</v>
      </c>
      <c r="B387" s="12" t="s">
        <v>399</v>
      </c>
      <c r="C387" s="13">
        <v>0</v>
      </c>
      <c r="D387" s="14" t="s">
        <v>44</v>
      </c>
      <c r="E387" s="13" t="s">
        <v>24</v>
      </c>
      <c r="F387" s="15">
        <v>30</v>
      </c>
      <c r="G387" s="23"/>
      <c r="H387" s="16">
        <f t="shared" si="10"/>
        <v>0</v>
      </c>
      <c r="I387" s="24"/>
      <c r="K387" s="3" t="str">
        <f t="shared" si="11"/>
        <v/>
      </c>
    </row>
    <row r="388" spans="1:11" ht="30" x14ac:dyDescent="0.25">
      <c r="A388" s="5">
        <v>369</v>
      </c>
      <c r="B388" s="6" t="s">
        <v>400</v>
      </c>
      <c r="C388" s="7">
        <v>0</v>
      </c>
      <c r="D388" s="8" t="s">
        <v>44</v>
      </c>
      <c r="E388" s="7" t="s">
        <v>24</v>
      </c>
      <c r="F388" s="9">
        <v>2</v>
      </c>
      <c r="G388" s="23"/>
      <c r="H388" s="10">
        <f t="shared" si="10"/>
        <v>0</v>
      </c>
      <c r="I388" s="24"/>
      <c r="K388" s="3" t="str">
        <f t="shared" si="11"/>
        <v/>
      </c>
    </row>
    <row r="389" spans="1:11" ht="30" x14ac:dyDescent="0.25">
      <c r="A389" s="11">
        <v>370</v>
      </c>
      <c r="B389" s="12" t="s">
        <v>401</v>
      </c>
      <c r="C389" s="13">
        <v>0</v>
      </c>
      <c r="D389" s="14" t="s">
        <v>44</v>
      </c>
      <c r="E389" s="13" t="s">
        <v>24</v>
      </c>
      <c r="F389" s="15">
        <v>80</v>
      </c>
      <c r="G389" s="23"/>
      <c r="H389" s="16">
        <f t="shared" si="10"/>
        <v>0</v>
      </c>
      <c r="I389" s="24"/>
      <c r="K389" s="3" t="str">
        <f t="shared" si="11"/>
        <v/>
      </c>
    </row>
    <row r="390" spans="1:11" ht="30" x14ac:dyDescent="0.25">
      <c r="A390" s="5">
        <v>371</v>
      </c>
      <c r="B390" s="6" t="s">
        <v>402</v>
      </c>
      <c r="C390" s="7">
        <v>0</v>
      </c>
      <c r="D390" s="8" t="s">
        <v>44</v>
      </c>
      <c r="E390" s="7" t="s">
        <v>24</v>
      </c>
      <c r="F390" s="9">
        <v>100</v>
      </c>
      <c r="G390" s="23"/>
      <c r="H390" s="10">
        <f t="shared" si="10"/>
        <v>0</v>
      </c>
      <c r="I390" s="24"/>
      <c r="K390" s="3" t="str">
        <f t="shared" si="11"/>
        <v/>
      </c>
    </row>
    <row r="391" spans="1:11" x14ac:dyDescent="0.25">
      <c r="A391" s="11">
        <v>372</v>
      </c>
      <c r="B391" s="12" t="s">
        <v>403</v>
      </c>
      <c r="C391" s="13">
        <v>0</v>
      </c>
      <c r="D391" s="14" t="s">
        <v>44</v>
      </c>
      <c r="E391" s="13" t="s">
        <v>24</v>
      </c>
      <c r="F391" s="15">
        <v>20680</v>
      </c>
      <c r="G391" s="23"/>
      <c r="H391" s="16">
        <f t="shared" si="10"/>
        <v>0</v>
      </c>
      <c r="I391" s="24"/>
      <c r="K391" s="3" t="str">
        <f t="shared" si="11"/>
        <v/>
      </c>
    </row>
    <row r="392" spans="1:11" ht="30" x14ac:dyDescent="0.25">
      <c r="A392" s="5">
        <v>373</v>
      </c>
      <c r="B392" s="6" t="s">
        <v>404</v>
      </c>
      <c r="C392" s="7">
        <v>0</v>
      </c>
      <c r="D392" s="8" t="s">
        <v>44</v>
      </c>
      <c r="E392" s="7" t="s">
        <v>24</v>
      </c>
      <c r="F392" s="9">
        <v>140</v>
      </c>
      <c r="G392" s="23"/>
      <c r="H392" s="10">
        <f t="shared" si="10"/>
        <v>0</v>
      </c>
      <c r="I392" s="24"/>
      <c r="K392" s="3" t="str">
        <f t="shared" si="11"/>
        <v/>
      </c>
    </row>
    <row r="393" spans="1:11" ht="120" x14ac:dyDescent="0.25">
      <c r="A393" s="11">
        <v>374</v>
      </c>
      <c r="B393" s="12" t="s">
        <v>405</v>
      </c>
      <c r="C393" s="13">
        <v>0</v>
      </c>
      <c r="D393" s="14" t="s">
        <v>44</v>
      </c>
      <c r="E393" s="13" t="s">
        <v>24</v>
      </c>
      <c r="F393" s="15">
        <v>3</v>
      </c>
      <c r="G393" s="23"/>
      <c r="H393" s="16">
        <f t="shared" si="10"/>
        <v>0</v>
      </c>
      <c r="I393" s="24"/>
      <c r="K393" s="3" t="str">
        <f t="shared" si="11"/>
        <v/>
      </c>
    </row>
    <row r="394" spans="1:11" ht="60" x14ac:dyDescent="0.25">
      <c r="A394" s="5">
        <v>375</v>
      </c>
      <c r="B394" s="6" t="s">
        <v>406</v>
      </c>
      <c r="C394" s="7">
        <v>0</v>
      </c>
      <c r="D394" s="8" t="s">
        <v>44</v>
      </c>
      <c r="E394" s="7" t="s">
        <v>24</v>
      </c>
      <c r="F394" s="9">
        <v>10</v>
      </c>
      <c r="G394" s="23"/>
      <c r="H394" s="10">
        <f t="shared" si="10"/>
        <v>0</v>
      </c>
      <c r="I394" s="24"/>
      <c r="K394" s="3" t="str">
        <f t="shared" si="11"/>
        <v/>
      </c>
    </row>
    <row r="395" spans="1:11" ht="30" x14ac:dyDescent="0.25">
      <c r="A395" s="11">
        <v>376</v>
      </c>
      <c r="B395" s="12" t="s">
        <v>407</v>
      </c>
      <c r="C395" s="13">
        <v>0</v>
      </c>
      <c r="D395" s="14" t="s">
        <v>120</v>
      </c>
      <c r="E395" s="13" t="s">
        <v>24</v>
      </c>
      <c r="F395" s="15">
        <v>100</v>
      </c>
      <c r="G395" s="23"/>
      <c r="H395" s="16">
        <f t="shared" si="10"/>
        <v>0</v>
      </c>
      <c r="I395" s="24"/>
      <c r="K395" s="3" t="str">
        <f t="shared" si="11"/>
        <v/>
      </c>
    </row>
    <row r="396" spans="1:11" ht="105" x14ac:dyDescent="0.25">
      <c r="A396" s="5">
        <v>377</v>
      </c>
      <c r="B396" s="6" t="s">
        <v>408</v>
      </c>
      <c r="C396" s="7">
        <v>0</v>
      </c>
      <c r="D396" s="8" t="s">
        <v>44</v>
      </c>
      <c r="E396" s="7" t="s">
        <v>24</v>
      </c>
      <c r="F396" s="9">
        <v>170</v>
      </c>
      <c r="G396" s="23"/>
      <c r="H396" s="10">
        <f t="shared" si="10"/>
        <v>0</v>
      </c>
      <c r="I396" s="24"/>
      <c r="K396" s="3" t="str">
        <f t="shared" si="11"/>
        <v/>
      </c>
    </row>
    <row r="397" spans="1:11" ht="30" x14ac:dyDescent="0.25">
      <c r="A397" s="11">
        <v>378</v>
      </c>
      <c r="B397" s="12" t="s">
        <v>409</v>
      </c>
      <c r="C397" s="13">
        <v>0</v>
      </c>
      <c r="D397" s="14" t="s">
        <v>410</v>
      </c>
      <c r="E397" s="13" t="s">
        <v>24</v>
      </c>
      <c r="F397" s="15">
        <v>20</v>
      </c>
      <c r="G397" s="23"/>
      <c r="H397" s="16">
        <f t="shared" si="10"/>
        <v>0</v>
      </c>
      <c r="I397" s="24"/>
      <c r="K397" s="3" t="str">
        <f t="shared" si="11"/>
        <v/>
      </c>
    </row>
    <row r="398" spans="1:11" x14ac:dyDescent="0.25">
      <c r="A398" s="5">
        <v>379</v>
      </c>
      <c r="B398" s="6" t="s">
        <v>411</v>
      </c>
      <c r="C398" s="7">
        <v>0</v>
      </c>
      <c r="D398" s="8" t="s">
        <v>410</v>
      </c>
      <c r="E398" s="7" t="s">
        <v>24</v>
      </c>
      <c r="F398" s="9">
        <v>10</v>
      </c>
      <c r="G398" s="23"/>
      <c r="H398" s="10">
        <f t="shared" si="10"/>
        <v>0</v>
      </c>
      <c r="I398" s="24"/>
      <c r="K398" s="3" t="str">
        <f t="shared" si="11"/>
        <v/>
      </c>
    </row>
    <row r="399" spans="1:11" ht="30" x14ac:dyDescent="0.25">
      <c r="A399" s="11">
        <v>380</v>
      </c>
      <c r="B399" s="12" t="s">
        <v>412</v>
      </c>
      <c r="C399" s="13">
        <v>0</v>
      </c>
      <c r="D399" s="14" t="s">
        <v>410</v>
      </c>
      <c r="E399" s="13" t="s">
        <v>24</v>
      </c>
      <c r="F399" s="15">
        <v>10</v>
      </c>
      <c r="G399" s="23"/>
      <c r="H399" s="16">
        <f t="shared" si="10"/>
        <v>0</v>
      </c>
      <c r="I399" s="24"/>
      <c r="K399" s="3" t="str">
        <f t="shared" si="11"/>
        <v/>
      </c>
    </row>
    <row r="400" spans="1:11" ht="195" x14ac:dyDescent="0.25">
      <c r="A400" s="5">
        <v>381</v>
      </c>
      <c r="B400" s="6" t="s">
        <v>413</v>
      </c>
      <c r="C400" s="7">
        <v>0</v>
      </c>
      <c r="D400" s="8" t="s">
        <v>44</v>
      </c>
      <c r="E400" s="7" t="s">
        <v>24</v>
      </c>
      <c r="F400" s="9">
        <v>275</v>
      </c>
      <c r="G400" s="23"/>
      <c r="H400" s="10">
        <f t="shared" si="10"/>
        <v>0</v>
      </c>
      <c r="I400" s="24"/>
      <c r="K400" s="3" t="str">
        <f t="shared" si="11"/>
        <v/>
      </c>
    </row>
    <row r="401" spans="1:11" ht="180" x14ac:dyDescent="0.25">
      <c r="A401" s="11">
        <v>382</v>
      </c>
      <c r="B401" s="12" t="s">
        <v>414</v>
      </c>
      <c r="C401" s="13">
        <v>0</v>
      </c>
      <c r="D401" s="14" t="s">
        <v>410</v>
      </c>
      <c r="E401" s="13" t="s">
        <v>24</v>
      </c>
      <c r="F401" s="15">
        <v>4394</v>
      </c>
      <c r="G401" s="23"/>
      <c r="H401" s="16">
        <f t="shared" si="10"/>
        <v>0</v>
      </c>
      <c r="I401" s="24"/>
      <c r="K401" s="3" t="str">
        <f t="shared" si="11"/>
        <v/>
      </c>
    </row>
    <row r="402" spans="1:11" ht="180" x14ac:dyDescent="0.25">
      <c r="A402" s="5">
        <v>383</v>
      </c>
      <c r="B402" s="6" t="s">
        <v>415</v>
      </c>
      <c r="C402" s="7">
        <v>0</v>
      </c>
      <c r="D402" s="8" t="s">
        <v>410</v>
      </c>
      <c r="E402" s="7" t="s">
        <v>24</v>
      </c>
      <c r="F402" s="9">
        <v>5199</v>
      </c>
      <c r="G402" s="23"/>
      <c r="H402" s="10">
        <f t="shared" si="10"/>
        <v>0</v>
      </c>
      <c r="I402" s="24"/>
      <c r="K402" s="3" t="str">
        <f t="shared" si="11"/>
        <v/>
      </c>
    </row>
    <row r="403" spans="1:11" ht="135" x14ac:dyDescent="0.25">
      <c r="A403" s="11">
        <v>384</v>
      </c>
      <c r="B403" s="12" t="s">
        <v>416</v>
      </c>
      <c r="C403" s="13">
        <v>0</v>
      </c>
      <c r="D403" s="14" t="s">
        <v>410</v>
      </c>
      <c r="E403" s="13" t="s">
        <v>24</v>
      </c>
      <c r="F403" s="15">
        <v>3109</v>
      </c>
      <c r="G403" s="23"/>
      <c r="H403" s="16">
        <f t="shared" si="10"/>
        <v>0</v>
      </c>
      <c r="I403" s="24"/>
      <c r="K403" s="3" t="str">
        <f t="shared" si="11"/>
        <v/>
      </c>
    </row>
    <row r="404" spans="1:11" ht="195" x14ac:dyDescent="0.25">
      <c r="A404" s="5">
        <v>385</v>
      </c>
      <c r="B404" s="6" t="s">
        <v>417</v>
      </c>
      <c r="C404" s="7">
        <v>0</v>
      </c>
      <c r="D404" s="8" t="s">
        <v>44</v>
      </c>
      <c r="E404" s="7" t="s">
        <v>24</v>
      </c>
      <c r="F404" s="9">
        <v>1715</v>
      </c>
      <c r="G404" s="23"/>
      <c r="H404" s="10">
        <f t="shared" ref="H404:H467" si="12">ROUND((ROUND(F404,4)*ROUND(G404,4)),2)</f>
        <v>0</v>
      </c>
      <c r="I404" s="24"/>
      <c r="K404" s="3" t="str">
        <f t="shared" ref="K404:K467" si="13">IF(AND(G404&gt;0,TRIM(I404)=""),A404,"")</f>
        <v/>
      </c>
    </row>
    <row r="405" spans="1:11" ht="30" x14ac:dyDescent="0.25">
      <c r="A405" s="11">
        <v>386</v>
      </c>
      <c r="B405" s="12" t="s">
        <v>418</v>
      </c>
      <c r="C405" s="13">
        <v>0</v>
      </c>
      <c r="D405" s="14" t="s">
        <v>44</v>
      </c>
      <c r="E405" s="13" t="s">
        <v>24</v>
      </c>
      <c r="F405" s="15">
        <v>420</v>
      </c>
      <c r="G405" s="23"/>
      <c r="H405" s="16">
        <f t="shared" si="12"/>
        <v>0</v>
      </c>
      <c r="I405" s="24"/>
      <c r="K405" s="3" t="str">
        <f t="shared" si="13"/>
        <v/>
      </c>
    </row>
    <row r="406" spans="1:11" ht="30" x14ac:dyDescent="0.25">
      <c r="A406" s="5">
        <v>387</v>
      </c>
      <c r="B406" s="6" t="s">
        <v>419</v>
      </c>
      <c r="C406" s="7">
        <v>0</v>
      </c>
      <c r="D406" s="8" t="s">
        <v>44</v>
      </c>
      <c r="E406" s="7" t="s">
        <v>24</v>
      </c>
      <c r="F406" s="9">
        <v>2800</v>
      </c>
      <c r="G406" s="23"/>
      <c r="H406" s="10">
        <f t="shared" si="12"/>
        <v>0</v>
      </c>
      <c r="I406" s="24"/>
      <c r="K406" s="3" t="str">
        <f t="shared" si="13"/>
        <v/>
      </c>
    </row>
    <row r="407" spans="1:11" ht="30" x14ac:dyDescent="0.25">
      <c r="A407" s="11">
        <v>388</v>
      </c>
      <c r="B407" s="12" t="s">
        <v>420</v>
      </c>
      <c r="C407" s="13">
        <v>0</v>
      </c>
      <c r="D407" s="14" t="s">
        <v>44</v>
      </c>
      <c r="E407" s="13" t="s">
        <v>24</v>
      </c>
      <c r="F407" s="15">
        <v>3720</v>
      </c>
      <c r="G407" s="23"/>
      <c r="H407" s="16">
        <f t="shared" si="12"/>
        <v>0</v>
      </c>
      <c r="I407" s="24"/>
      <c r="K407" s="3" t="str">
        <f t="shared" si="13"/>
        <v/>
      </c>
    </row>
    <row r="408" spans="1:11" ht="30" x14ac:dyDescent="0.25">
      <c r="A408" s="5">
        <v>389</v>
      </c>
      <c r="B408" s="6" t="s">
        <v>421</v>
      </c>
      <c r="C408" s="7">
        <v>0</v>
      </c>
      <c r="D408" s="8" t="s">
        <v>44</v>
      </c>
      <c r="E408" s="7" t="s">
        <v>24</v>
      </c>
      <c r="F408" s="9">
        <v>3000</v>
      </c>
      <c r="G408" s="23"/>
      <c r="H408" s="10">
        <f t="shared" si="12"/>
        <v>0</v>
      </c>
      <c r="I408" s="24"/>
      <c r="K408" s="3" t="str">
        <f t="shared" si="13"/>
        <v/>
      </c>
    </row>
    <row r="409" spans="1:11" ht="135" x14ac:dyDescent="0.25">
      <c r="A409" s="11">
        <v>390</v>
      </c>
      <c r="B409" s="12" t="s">
        <v>422</v>
      </c>
      <c r="C409" s="13">
        <v>0</v>
      </c>
      <c r="D409" s="14" t="s">
        <v>410</v>
      </c>
      <c r="E409" s="13" t="s">
        <v>24</v>
      </c>
      <c r="F409" s="15">
        <v>4527</v>
      </c>
      <c r="G409" s="23"/>
      <c r="H409" s="16">
        <f t="shared" si="12"/>
        <v>0</v>
      </c>
      <c r="I409" s="24"/>
      <c r="K409" s="3" t="str">
        <f t="shared" si="13"/>
        <v/>
      </c>
    </row>
    <row r="410" spans="1:11" ht="210" x14ac:dyDescent="0.25">
      <c r="A410" s="5">
        <v>391</v>
      </c>
      <c r="B410" s="6" t="s">
        <v>423</v>
      </c>
      <c r="C410" s="7">
        <v>0</v>
      </c>
      <c r="D410" s="8" t="s">
        <v>44</v>
      </c>
      <c r="E410" s="7" t="s">
        <v>24</v>
      </c>
      <c r="F410" s="9">
        <v>5025</v>
      </c>
      <c r="G410" s="23"/>
      <c r="H410" s="10">
        <f t="shared" si="12"/>
        <v>0</v>
      </c>
      <c r="I410" s="24"/>
      <c r="K410" s="3" t="str">
        <f t="shared" si="13"/>
        <v/>
      </c>
    </row>
    <row r="411" spans="1:11" ht="210" x14ac:dyDescent="0.25">
      <c r="A411" s="11">
        <v>392</v>
      </c>
      <c r="B411" s="12" t="s">
        <v>424</v>
      </c>
      <c r="C411" s="13">
        <v>0</v>
      </c>
      <c r="D411" s="14" t="s">
        <v>44</v>
      </c>
      <c r="E411" s="13" t="s">
        <v>24</v>
      </c>
      <c r="F411" s="15">
        <v>734</v>
      </c>
      <c r="G411" s="23"/>
      <c r="H411" s="16">
        <f t="shared" si="12"/>
        <v>0</v>
      </c>
      <c r="I411" s="24"/>
      <c r="K411" s="3" t="str">
        <f t="shared" si="13"/>
        <v/>
      </c>
    </row>
    <row r="412" spans="1:11" x14ac:dyDescent="0.25">
      <c r="A412" s="5">
        <v>393</v>
      </c>
      <c r="B412" s="6" t="s">
        <v>425</v>
      </c>
      <c r="C412" s="7">
        <v>0</v>
      </c>
      <c r="D412" s="8" t="s">
        <v>44</v>
      </c>
      <c r="E412" s="7" t="s">
        <v>24</v>
      </c>
      <c r="F412" s="9">
        <v>400</v>
      </c>
      <c r="G412" s="23"/>
      <c r="H412" s="10">
        <f t="shared" si="12"/>
        <v>0</v>
      </c>
      <c r="I412" s="24"/>
      <c r="K412" s="3" t="str">
        <f t="shared" si="13"/>
        <v/>
      </c>
    </row>
    <row r="413" spans="1:11" ht="30" x14ac:dyDescent="0.25">
      <c r="A413" s="11">
        <v>394</v>
      </c>
      <c r="B413" s="12" t="s">
        <v>426</v>
      </c>
      <c r="C413" s="13">
        <v>0</v>
      </c>
      <c r="D413" s="14" t="s">
        <v>44</v>
      </c>
      <c r="E413" s="13" t="s">
        <v>24</v>
      </c>
      <c r="F413" s="15">
        <v>4165</v>
      </c>
      <c r="G413" s="23"/>
      <c r="H413" s="16">
        <f t="shared" si="12"/>
        <v>0</v>
      </c>
      <c r="I413" s="24"/>
      <c r="K413" s="3" t="str">
        <f t="shared" si="13"/>
        <v/>
      </c>
    </row>
    <row r="414" spans="1:11" ht="30" x14ac:dyDescent="0.25">
      <c r="A414" s="5">
        <v>395</v>
      </c>
      <c r="B414" s="6" t="s">
        <v>427</v>
      </c>
      <c r="C414" s="7">
        <v>0</v>
      </c>
      <c r="D414" s="8" t="s">
        <v>44</v>
      </c>
      <c r="E414" s="7" t="s">
        <v>24</v>
      </c>
      <c r="F414" s="9">
        <v>60</v>
      </c>
      <c r="G414" s="23"/>
      <c r="H414" s="10">
        <f t="shared" si="12"/>
        <v>0</v>
      </c>
      <c r="I414" s="24"/>
      <c r="K414" s="3" t="str">
        <f t="shared" si="13"/>
        <v/>
      </c>
    </row>
    <row r="415" spans="1:11" ht="30" x14ac:dyDescent="0.25">
      <c r="A415" s="11">
        <v>396</v>
      </c>
      <c r="B415" s="12" t="s">
        <v>428</v>
      </c>
      <c r="C415" s="13">
        <v>0</v>
      </c>
      <c r="D415" s="14" t="s">
        <v>120</v>
      </c>
      <c r="E415" s="13" t="s">
        <v>24</v>
      </c>
      <c r="F415" s="15">
        <v>38</v>
      </c>
      <c r="G415" s="23"/>
      <c r="H415" s="16">
        <f t="shared" si="12"/>
        <v>0</v>
      </c>
      <c r="I415" s="24"/>
      <c r="K415" s="3" t="str">
        <f t="shared" si="13"/>
        <v/>
      </c>
    </row>
    <row r="416" spans="1:11" ht="30" x14ac:dyDescent="0.25">
      <c r="A416" s="5">
        <v>397</v>
      </c>
      <c r="B416" s="6" t="s">
        <v>429</v>
      </c>
      <c r="C416" s="7">
        <v>0</v>
      </c>
      <c r="D416" s="8" t="s">
        <v>120</v>
      </c>
      <c r="E416" s="7" t="s">
        <v>24</v>
      </c>
      <c r="F416" s="9">
        <v>17</v>
      </c>
      <c r="G416" s="23"/>
      <c r="H416" s="10">
        <f t="shared" si="12"/>
        <v>0</v>
      </c>
      <c r="I416" s="24"/>
      <c r="K416" s="3" t="str">
        <f t="shared" si="13"/>
        <v/>
      </c>
    </row>
    <row r="417" spans="1:11" ht="30" x14ac:dyDescent="0.25">
      <c r="A417" s="11">
        <v>398</v>
      </c>
      <c r="B417" s="12" t="s">
        <v>430</v>
      </c>
      <c r="C417" s="13">
        <v>0</v>
      </c>
      <c r="D417" s="14" t="s">
        <v>120</v>
      </c>
      <c r="E417" s="13" t="s">
        <v>24</v>
      </c>
      <c r="F417" s="15">
        <v>12</v>
      </c>
      <c r="G417" s="23"/>
      <c r="H417" s="16">
        <f t="shared" si="12"/>
        <v>0</v>
      </c>
      <c r="I417" s="24"/>
      <c r="K417" s="3" t="str">
        <f t="shared" si="13"/>
        <v/>
      </c>
    </row>
    <row r="418" spans="1:11" ht="30" x14ac:dyDescent="0.25">
      <c r="A418" s="5">
        <v>399</v>
      </c>
      <c r="B418" s="6" t="s">
        <v>431</v>
      </c>
      <c r="C418" s="7">
        <v>0</v>
      </c>
      <c r="D418" s="8" t="s">
        <v>26</v>
      </c>
      <c r="E418" s="7" t="s">
        <v>24</v>
      </c>
      <c r="F418" s="9">
        <v>1</v>
      </c>
      <c r="G418" s="23"/>
      <c r="H418" s="10">
        <f t="shared" si="12"/>
        <v>0</v>
      </c>
      <c r="I418" s="24"/>
      <c r="K418" s="3" t="str">
        <f t="shared" si="13"/>
        <v/>
      </c>
    </row>
    <row r="419" spans="1:11" ht="30" x14ac:dyDescent="0.25">
      <c r="A419" s="11">
        <v>400</v>
      </c>
      <c r="B419" s="12" t="s">
        <v>432</v>
      </c>
      <c r="C419" s="13">
        <v>0</v>
      </c>
      <c r="D419" s="14" t="s">
        <v>26</v>
      </c>
      <c r="E419" s="13" t="s">
        <v>24</v>
      </c>
      <c r="F419" s="15">
        <v>1</v>
      </c>
      <c r="G419" s="23"/>
      <c r="H419" s="16">
        <f t="shared" si="12"/>
        <v>0</v>
      </c>
      <c r="I419" s="24"/>
      <c r="K419" s="3" t="str">
        <f t="shared" si="13"/>
        <v/>
      </c>
    </row>
    <row r="420" spans="1:11" ht="30" x14ac:dyDescent="0.25">
      <c r="A420" s="5">
        <v>401</v>
      </c>
      <c r="B420" s="6" t="s">
        <v>433</v>
      </c>
      <c r="C420" s="7">
        <v>0</v>
      </c>
      <c r="D420" s="8" t="s">
        <v>26</v>
      </c>
      <c r="E420" s="7" t="s">
        <v>24</v>
      </c>
      <c r="F420" s="9">
        <v>10</v>
      </c>
      <c r="G420" s="23"/>
      <c r="H420" s="10">
        <f t="shared" si="12"/>
        <v>0</v>
      </c>
      <c r="I420" s="24"/>
      <c r="K420" s="3" t="str">
        <f t="shared" si="13"/>
        <v/>
      </c>
    </row>
    <row r="421" spans="1:11" ht="30" x14ac:dyDescent="0.25">
      <c r="A421" s="11">
        <v>402</v>
      </c>
      <c r="B421" s="12" t="s">
        <v>434</v>
      </c>
      <c r="C421" s="13">
        <v>0</v>
      </c>
      <c r="D421" s="14" t="s">
        <v>26</v>
      </c>
      <c r="E421" s="13" t="s">
        <v>24</v>
      </c>
      <c r="F421" s="15">
        <v>5</v>
      </c>
      <c r="G421" s="23"/>
      <c r="H421" s="16">
        <f t="shared" si="12"/>
        <v>0</v>
      </c>
      <c r="I421" s="24"/>
      <c r="K421" s="3" t="str">
        <f t="shared" si="13"/>
        <v/>
      </c>
    </row>
    <row r="422" spans="1:11" ht="45" x14ac:dyDescent="0.25">
      <c r="A422" s="5">
        <v>403</v>
      </c>
      <c r="B422" s="6" t="s">
        <v>435</v>
      </c>
      <c r="C422" s="7">
        <v>0</v>
      </c>
      <c r="D422" s="8" t="s">
        <v>26</v>
      </c>
      <c r="E422" s="7" t="s">
        <v>24</v>
      </c>
      <c r="F422" s="9">
        <v>1</v>
      </c>
      <c r="G422" s="23"/>
      <c r="H422" s="10">
        <f t="shared" si="12"/>
        <v>0</v>
      </c>
      <c r="I422" s="24"/>
      <c r="K422" s="3" t="str">
        <f t="shared" si="13"/>
        <v/>
      </c>
    </row>
    <row r="423" spans="1:11" ht="45" x14ac:dyDescent="0.25">
      <c r="A423" s="11">
        <v>404</v>
      </c>
      <c r="B423" s="12" t="s">
        <v>436</v>
      </c>
      <c r="C423" s="13">
        <v>0</v>
      </c>
      <c r="D423" s="14" t="s">
        <v>26</v>
      </c>
      <c r="E423" s="13" t="s">
        <v>24</v>
      </c>
      <c r="F423" s="15">
        <v>2</v>
      </c>
      <c r="G423" s="23"/>
      <c r="H423" s="16">
        <f t="shared" si="12"/>
        <v>0</v>
      </c>
      <c r="I423" s="24"/>
      <c r="K423" s="3" t="str">
        <f t="shared" si="13"/>
        <v/>
      </c>
    </row>
    <row r="424" spans="1:11" ht="30" x14ac:dyDescent="0.25">
      <c r="A424" s="5">
        <v>405</v>
      </c>
      <c r="B424" s="6" t="s">
        <v>437</v>
      </c>
      <c r="C424" s="7">
        <v>0</v>
      </c>
      <c r="D424" s="8" t="s">
        <v>26</v>
      </c>
      <c r="E424" s="7" t="s">
        <v>24</v>
      </c>
      <c r="F424" s="9">
        <v>200</v>
      </c>
      <c r="G424" s="23"/>
      <c r="H424" s="10">
        <f t="shared" si="12"/>
        <v>0</v>
      </c>
      <c r="I424" s="24"/>
      <c r="K424" s="3" t="str">
        <f t="shared" si="13"/>
        <v/>
      </c>
    </row>
    <row r="425" spans="1:11" ht="30" x14ac:dyDescent="0.25">
      <c r="A425" s="11">
        <v>406</v>
      </c>
      <c r="B425" s="12" t="s">
        <v>438</v>
      </c>
      <c r="C425" s="13">
        <v>0</v>
      </c>
      <c r="D425" s="14" t="s">
        <v>26</v>
      </c>
      <c r="E425" s="13" t="s">
        <v>24</v>
      </c>
      <c r="F425" s="15">
        <v>500</v>
      </c>
      <c r="G425" s="23"/>
      <c r="H425" s="16">
        <f t="shared" si="12"/>
        <v>0</v>
      </c>
      <c r="I425" s="24"/>
      <c r="K425" s="3" t="str">
        <f t="shared" si="13"/>
        <v/>
      </c>
    </row>
    <row r="426" spans="1:11" ht="30" x14ac:dyDescent="0.25">
      <c r="A426" s="5">
        <v>407</v>
      </c>
      <c r="B426" s="6" t="s">
        <v>439</v>
      </c>
      <c r="C426" s="7">
        <v>0</v>
      </c>
      <c r="D426" s="8" t="s">
        <v>126</v>
      </c>
      <c r="E426" s="7" t="s">
        <v>24</v>
      </c>
      <c r="F426" s="9">
        <v>3</v>
      </c>
      <c r="G426" s="23"/>
      <c r="H426" s="10">
        <f t="shared" si="12"/>
        <v>0</v>
      </c>
      <c r="I426" s="24"/>
      <c r="K426" s="3" t="str">
        <f t="shared" si="13"/>
        <v/>
      </c>
    </row>
    <row r="427" spans="1:11" ht="30" x14ac:dyDescent="0.25">
      <c r="A427" s="11">
        <v>408</v>
      </c>
      <c r="B427" s="12" t="s">
        <v>440</v>
      </c>
      <c r="C427" s="13">
        <v>0</v>
      </c>
      <c r="D427" s="14" t="s">
        <v>126</v>
      </c>
      <c r="E427" s="13" t="s">
        <v>24</v>
      </c>
      <c r="F427" s="15">
        <v>2</v>
      </c>
      <c r="G427" s="23"/>
      <c r="H427" s="16">
        <f t="shared" si="12"/>
        <v>0</v>
      </c>
      <c r="I427" s="24"/>
      <c r="K427" s="3" t="str">
        <f t="shared" si="13"/>
        <v/>
      </c>
    </row>
    <row r="428" spans="1:11" ht="135" x14ac:dyDescent="0.25">
      <c r="A428" s="5">
        <v>409</v>
      </c>
      <c r="B428" s="6" t="s">
        <v>441</v>
      </c>
      <c r="C428" s="7">
        <v>0</v>
      </c>
      <c r="D428" s="8" t="s">
        <v>126</v>
      </c>
      <c r="E428" s="7" t="s">
        <v>24</v>
      </c>
      <c r="F428" s="9">
        <v>32</v>
      </c>
      <c r="G428" s="23"/>
      <c r="H428" s="10">
        <f t="shared" si="12"/>
        <v>0</v>
      </c>
      <c r="I428" s="24"/>
      <c r="K428" s="3" t="str">
        <f t="shared" si="13"/>
        <v/>
      </c>
    </row>
    <row r="429" spans="1:11" ht="195" x14ac:dyDescent="0.25">
      <c r="A429" s="11">
        <v>410</v>
      </c>
      <c r="B429" s="12" t="s">
        <v>442</v>
      </c>
      <c r="C429" s="13">
        <v>0</v>
      </c>
      <c r="D429" s="14" t="s">
        <v>126</v>
      </c>
      <c r="E429" s="13" t="s">
        <v>24</v>
      </c>
      <c r="F429" s="15">
        <v>2</v>
      </c>
      <c r="G429" s="23"/>
      <c r="H429" s="16">
        <f t="shared" si="12"/>
        <v>0</v>
      </c>
      <c r="I429" s="24"/>
      <c r="K429" s="3" t="str">
        <f t="shared" si="13"/>
        <v/>
      </c>
    </row>
    <row r="430" spans="1:11" ht="30" x14ac:dyDescent="0.25">
      <c r="A430" s="5">
        <v>411</v>
      </c>
      <c r="B430" s="6" t="s">
        <v>443</v>
      </c>
      <c r="C430" s="7">
        <v>0</v>
      </c>
      <c r="D430" s="8" t="s">
        <v>126</v>
      </c>
      <c r="E430" s="7" t="s">
        <v>24</v>
      </c>
      <c r="F430" s="9">
        <v>1</v>
      </c>
      <c r="G430" s="23"/>
      <c r="H430" s="10">
        <f t="shared" si="12"/>
        <v>0</v>
      </c>
      <c r="I430" s="24"/>
      <c r="K430" s="3" t="str">
        <f t="shared" si="13"/>
        <v/>
      </c>
    </row>
    <row r="431" spans="1:11" ht="30" x14ac:dyDescent="0.25">
      <c r="A431" s="11">
        <v>412</v>
      </c>
      <c r="B431" s="12" t="s">
        <v>444</v>
      </c>
      <c r="C431" s="13">
        <v>0</v>
      </c>
      <c r="D431" s="14" t="s">
        <v>44</v>
      </c>
      <c r="E431" s="13" t="s">
        <v>24</v>
      </c>
      <c r="F431" s="15">
        <v>10</v>
      </c>
      <c r="G431" s="23"/>
      <c r="H431" s="16">
        <f t="shared" si="12"/>
        <v>0</v>
      </c>
      <c r="I431" s="24"/>
      <c r="K431" s="3" t="str">
        <f t="shared" si="13"/>
        <v/>
      </c>
    </row>
    <row r="432" spans="1:11" ht="135" x14ac:dyDescent="0.25">
      <c r="A432" s="5">
        <v>413</v>
      </c>
      <c r="B432" s="6" t="s">
        <v>445</v>
      </c>
      <c r="C432" s="7">
        <v>0</v>
      </c>
      <c r="D432" s="8" t="s">
        <v>44</v>
      </c>
      <c r="E432" s="7" t="s">
        <v>24</v>
      </c>
      <c r="F432" s="9">
        <v>6820</v>
      </c>
      <c r="G432" s="23"/>
      <c r="H432" s="10">
        <f t="shared" si="12"/>
        <v>0</v>
      </c>
      <c r="I432" s="24"/>
      <c r="K432" s="3" t="str">
        <f t="shared" si="13"/>
        <v/>
      </c>
    </row>
    <row r="433" spans="1:11" x14ac:dyDescent="0.25">
      <c r="A433" s="11">
        <v>414</v>
      </c>
      <c r="B433" s="12" t="s">
        <v>446</v>
      </c>
      <c r="C433" s="13">
        <v>0</v>
      </c>
      <c r="D433" s="14" t="s">
        <v>26</v>
      </c>
      <c r="E433" s="13" t="s">
        <v>24</v>
      </c>
      <c r="F433" s="15">
        <v>9</v>
      </c>
      <c r="G433" s="23"/>
      <c r="H433" s="16">
        <f t="shared" si="12"/>
        <v>0</v>
      </c>
      <c r="I433" s="24"/>
      <c r="K433" s="3" t="str">
        <f t="shared" si="13"/>
        <v/>
      </c>
    </row>
    <row r="434" spans="1:11" ht="30" x14ac:dyDescent="0.25">
      <c r="A434" s="5">
        <v>415</v>
      </c>
      <c r="B434" s="6" t="s">
        <v>447</v>
      </c>
      <c r="C434" s="7">
        <v>0</v>
      </c>
      <c r="D434" s="8" t="s">
        <v>26</v>
      </c>
      <c r="E434" s="7" t="s">
        <v>24</v>
      </c>
      <c r="F434" s="9">
        <v>6800</v>
      </c>
      <c r="G434" s="23"/>
      <c r="H434" s="10">
        <f t="shared" si="12"/>
        <v>0</v>
      </c>
      <c r="I434" s="24"/>
      <c r="K434" s="3" t="str">
        <f t="shared" si="13"/>
        <v/>
      </c>
    </row>
    <row r="435" spans="1:11" ht="30" x14ac:dyDescent="0.25">
      <c r="A435" s="11">
        <v>416</v>
      </c>
      <c r="B435" s="12" t="s">
        <v>448</v>
      </c>
      <c r="C435" s="13">
        <v>0</v>
      </c>
      <c r="D435" s="14" t="s">
        <v>26</v>
      </c>
      <c r="E435" s="13" t="s">
        <v>24</v>
      </c>
      <c r="F435" s="15">
        <v>8</v>
      </c>
      <c r="G435" s="23"/>
      <c r="H435" s="16">
        <f t="shared" si="12"/>
        <v>0</v>
      </c>
      <c r="I435" s="24"/>
      <c r="K435" s="3" t="str">
        <f t="shared" si="13"/>
        <v/>
      </c>
    </row>
    <row r="436" spans="1:11" ht="60" x14ac:dyDescent="0.25">
      <c r="A436" s="5">
        <v>417</v>
      </c>
      <c r="B436" s="6" t="s">
        <v>449</v>
      </c>
      <c r="C436" s="7">
        <v>0</v>
      </c>
      <c r="D436" s="8" t="s">
        <v>126</v>
      </c>
      <c r="E436" s="7" t="s">
        <v>24</v>
      </c>
      <c r="F436" s="9">
        <v>6</v>
      </c>
      <c r="G436" s="23"/>
      <c r="H436" s="10">
        <f t="shared" si="12"/>
        <v>0</v>
      </c>
      <c r="I436" s="24"/>
      <c r="K436" s="3" t="str">
        <f t="shared" si="13"/>
        <v/>
      </c>
    </row>
    <row r="437" spans="1:11" ht="90" x14ac:dyDescent="0.25">
      <c r="A437" s="11">
        <v>418</v>
      </c>
      <c r="B437" s="12" t="s">
        <v>450</v>
      </c>
      <c r="C437" s="13">
        <v>0</v>
      </c>
      <c r="D437" s="14" t="s">
        <v>26</v>
      </c>
      <c r="E437" s="13" t="s">
        <v>24</v>
      </c>
      <c r="F437" s="15">
        <v>10</v>
      </c>
      <c r="G437" s="23"/>
      <c r="H437" s="16">
        <f t="shared" si="12"/>
        <v>0</v>
      </c>
      <c r="I437" s="24"/>
      <c r="K437" s="3" t="str">
        <f t="shared" si="13"/>
        <v/>
      </c>
    </row>
    <row r="438" spans="1:11" ht="30" x14ac:dyDescent="0.25">
      <c r="A438" s="5">
        <v>419</v>
      </c>
      <c r="B438" s="6" t="s">
        <v>451</v>
      </c>
      <c r="C438" s="7">
        <v>0</v>
      </c>
      <c r="D438" s="8" t="s">
        <v>126</v>
      </c>
      <c r="E438" s="7" t="s">
        <v>24</v>
      </c>
      <c r="F438" s="9">
        <v>2</v>
      </c>
      <c r="G438" s="23"/>
      <c r="H438" s="10">
        <f t="shared" si="12"/>
        <v>0</v>
      </c>
      <c r="I438" s="24"/>
      <c r="K438" s="3" t="str">
        <f t="shared" si="13"/>
        <v/>
      </c>
    </row>
    <row r="439" spans="1:11" ht="45" x14ac:dyDescent="0.25">
      <c r="A439" s="11">
        <v>420</v>
      </c>
      <c r="B439" s="12" t="s">
        <v>452</v>
      </c>
      <c r="C439" s="13">
        <v>0</v>
      </c>
      <c r="D439" s="14" t="s">
        <v>126</v>
      </c>
      <c r="E439" s="13" t="s">
        <v>24</v>
      </c>
      <c r="F439" s="15">
        <v>9</v>
      </c>
      <c r="G439" s="23"/>
      <c r="H439" s="16">
        <f t="shared" si="12"/>
        <v>0</v>
      </c>
      <c r="I439" s="24"/>
      <c r="K439" s="3" t="str">
        <f t="shared" si="13"/>
        <v/>
      </c>
    </row>
    <row r="440" spans="1:11" ht="45" x14ac:dyDescent="0.25">
      <c r="A440" s="5">
        <v>421</v>
      </c>
      <c r="B440" s="6" t="s">
        <v>453</v>
      </c>
      <c r="C440" s="7">
        <v>0</v>
      </c>
      <c r="D440" s="8" t="s">
        <v>126</v>
      </c>
      <c r="E440" s="7" t="s">
        <v>24</v>
      </c>
      <c r="F440" s="9">
        <v>4</v>
      </c>
      <c r="G440" s="23"/>
      <c r="H440" s="10">
        <f t="shared" si="12"/>
        <v>0</v>
      </c>
      <c r="I440" s="24"/>
      <c r="K440" s="3" t="str">
        <f t="shared" si="13"/>
        <v/>
      </c>
    </row>
    <row r="441" spans="1:11" ht="30" x14ac:dyDescent="0.25">
      <c r="A441" s="11">
        <v>422</v>
      </c>
      <c r="B441" s="12" t="s">
        <v>454</v>
      </c>
      <c r="C441" s="13">
        <v>0</v>
      </c>
      <c r="D441" s="14" t="s">
        <v>44</v>
      </c>
      <c r="E441" s="13" t="s">
        <v>24</v>
      </c>
      <c r="F441" s="15">
        <v>9</v>
      </c>
      <c r="G441" s="23"/>
      <c r="H441" s="16">
        <f t="shared" si="12"/>
        <v>0</v>
      </c>
      <c r="I441" s="24"/>
      <c r="K441" s="3" t="str">
        <f t="shared" si="13"/>
        <v/>
      </c>
    </row>
    <row r="442" spans="1:11" ht="30" x14ac:dyDescent="0.25">
      <c r="A442" s="5">
        <v>423</v>
      </c>
      <c r="B442" s="6" t="s">
        <v>455</v>
      </c>
      <c r="C442" s="7">
        <v>0</v>
      </c>
      <c r="D442" s="8" t="s">
        <v>44</v>
      </c>
      <c r="E442" s="7" t="s">
        <v>24</v>
      </c>
      <c r="F442" s="9">
        <v>4000</v>
      </c>
      <c r="G442" s="23"/>
      <c r="H442" s="10">
        <f t="shared" si="12"/>
        <v>0</v>
      </c>
      <c r="I442" s="24"/>
      <c r="K442" s="3" t="str">
        <f t="shared" si="13"/>
        <v/>
      </c>
    </row>
    <row r="443" spans="1:11" x14ac:dyDescent="0.25">
      <c r="A443" s="11">
        <v>424</v>
      </c>
      <c r="B443" s="12" t="s">
        <v>456</v>
      </c>
      <c r="C443" s="13">
        <v>0</v>
      </c>
      <c r="D443" s="14" t="s">
        <v>126</v>
      </c>
      <c r="E443" s="13" t="s">
        <v>24</v>
      </c>
      <c r="F443" s="15">
        <v>2</v>
      </c>
      <c r="G443" s="23"/>
      <c r="H443" s="16">
        <f t="shared" si="12"/>
        <v>0</v>
      </c>
      <c r="I443" s="24"/>
      <c r="K443" s="3" t="str">
        <f t="shared" si="13"/>
        <v/>
      </c>
    </row>
    <row r="444" spans="1:11" ht="30" x14ac:dyDescent="0.25">
      <c r="A444" s="5">
        <v>425</v>
      </c>
      <c r="B444" s="6" t="s">
        <v>457</v>
      </c>
      <c r="C444" s="7">
        <v>0</v>
      </c>
      <c r="D444" s="8" t="s">
        <v>458</v>
      </c>
      <c r="E444" s="7" t="s">
        <v>24</v>
      </c>
      <c r="F444" s="9">
        <v>100</v>
      </c>
      <c r="G444" s="23"/>
      <c r="H444" s="10">
        <f t="shared" si="12"/>
        <v>0</v>
      </c>
      <c r="I444" s="24"/>
      <c r="K444" s="3" t="str">
        <f t="shared" si="13"/>
        <v/>
      </c>
    </row>
    <row r="445" spans="1:11" ht="30" x14ac:dyDescent="0.25">
      <c r="A445" s="11">
        <v>426</v>
      </c>
      <c r="B445" s="12" t="s">
        <v>459</v>
      </c>
      <c r="C445" s="13">
        <v>0</v>
      </c>
      <c r="D445" s="14" t="s">
        <v>458</v>
      </c>
      <c r="E445" s="13" t="s">
        <v>24</v>
      </c>
      <c r="F445" s="15">
        <v>100</v>
      </c>
      <c r="G445" s="23"/>
      <c r="H445" s="16">
        <f t="shared" si="12"/>
        <v>0</v>
      </c>
      <c r="I445" s="24"/>
      <c r="K445" s="3" t="str">
        <f t="shared" si="13"/>
        <v/>
      </c>
    </row>
    <row r="446" spans="1:11" x14ac:dyDescent="0.25">
      <c r="A446" s="5">
        <v>427</v>
      </c>
      <c r="B446" s="6" t="s">
        <v>460</v>
      </c>
      <c r="C446" s="7">
        <v>0</v>
      </c>
      <c r="D446" s="8" t="s">
        <v>120</v>
      </c>
      <c r="E446" s="7" t="s">
        <v>24</v>
      </c>
      <c r="F446" s="9">
        <v>2</v>
      </c>
      <c r="G446" s="23"/>
      <c r="H446" s="10">
        <f t="shared" si="12"/>
        <v>0</v>
      </c>
      <c r="I446" s="24"/>
      <c r="K446" s="3" t="str">
        <f t="shared" si="13"/>
        <v/>
      </c>
    </row>
    <row r="447" spans="1:11" ht="30" x14ac:dyDescent="0.25">
      <c r="A447" s="11">
        <v>428</v>
      </c>
      <c r="B447" s="12" t="s">
        <v>461</v>
      </c>
      <c r="C447" s="13">
        <v>0</v>
      </c>
      <c r="D447" s="14" t="s">
        <v>120</v>
      </c>
      <c r="E447" s="13" t="s">
        <v>24</v>
      </c>
      <c r="F447" s="15">
        <v>30</v>
      </c>
      <c r="G447" s="23"/>
      <c r="H447" s="16">
        <f t="shared" si="12"/>
        <v>0</v>
      </c>
      <c r="I447" s="24"/>
      <c r="K447" s="3" t="str">
        <f t="shared" si="13"/>
        <v/>
      </c>
    </row>
    <row r="448" spans="1:11" x14ac:dyDescent="0.25">
      <c r="A448" s="5">
        <v>429</v>
      </c>
      <c r="B448" s="6" t="s">
        <v>462</v>
      </c>
      <c r="C448" s="7">
        <v>0</v>
      </c>
      <c r="D448" s="8" t="s">
        <v>120</v>
      </c>
      <c r="E448" s="7" t="s">
        <v>24</v>
      </c>
      <c r="F448" s="9">
        <v>332</v>
      </c>
      <c r="G448" s="23"/>
      <c r="H448" s="10">
        <f t="shared" si="12"/>
        <v>0</v>
      </c>
      <c r="I448" s="24"/>
      <c r="K448" s="3" t="str">
        <f t="shared" si="13"/>
        <v/>
      </c>
    </row>
    <row r="449" spans="1:11" ht="30" x14ac:dyDescent="0.25">
      <c r="A449" s="11">
        <v>430</v>
      </c>
      <c r="B449" s="12" t="s">
        <v>463</v>
      </c>
      <c r="C449" s="13">
        <v>0</v>
      </c>
      <c r="D449" s="14" t="s">
        <v>120</v>
      </c>
      <c r="E449" s="13" t="s">
        <v>24</v>
      </c>
      <c r="F449" s="15">
        <v>50</v>
      </c>
      <c r="G449" s="23"/>
      <c r="H449" s="16">
        <f t="shared" si="12"/>
        <v>0</v>
      </c>
      <c r="I449" s="24"/>
      <c r="K449" s="3" t="str">
        <f t="shared" si="13"/>
        <v/>
      </c>
    </row>
    <row r="450" spans="1:11" x14ac:dyDescent="0.25">
      <c r="A450" s="5">
        <v>431</v>
      </c>
      <c r="B450" s="6" t="s">
        <v>464</v>
      </c>
      <c r="C450" s="7">
        <v>0</v>
      </c>
      <c r="D450" s="8" t="s">
        <v>120</v>
      </c>
      <c r="E450" s="7" t="s">
        <v>24</v>
      </c>
      <c r="F450" s="9">
        <v>2</v>
      </c>
      <c r="G450" s="23"/>
      <c r="H450" s="10">
        <f t="shared" si="12"/>
        <v>0</v>
      </c>
      <c r="I450" s="24"/>
      <c r="K450" s="3" t="str">
        <f t="shared" si="13"/>
        <v/>
      </c>
    </row>
    <row r="451" spans="1:11" x14ac:dyDescent="0.25">
      <c r="A451" s="11">
        <v>432</v>
      </c>
      <c r="B451" s="12" t="s">
        <v>465</v>
      </c>
      <c r="C451" s="13">
        <v>0</v>
      </c>
      <c r="D451" s="14" t="s">
        <v>120</v>
      </c>
      <c r="E451" s="13" t="s">
        <v>24</v>
      </c>
      <c r="F451" s="15">
        <v>2</v>
      </c>
      <c r="G451" s="23"/>
      <c r="H451" s="16">
        <f t="shared" si="12"/>
        <v>0</v>
      </c>
      <c r="I451" s="24"/>
      <c r="K451" s="3" t="str">
        <f t="shared" si="13"/>
        <v/>
      </c>
    </row>
    <row r="452" spans="1:11" x14ac:dyDescent="0.25">
      <c r="A452" s="5">
        <v>433</v>
      </c>
      <c r="B452" s="6" t="s">
        <v>466</v>
      </c>
      <c r="C452" s="7">
        <v>0</v>
      </c>
      <c r="D452" s="8" t="s">
        <v>44</v>
      </c>
      <c r="E452" s="7" t="s">
        <v>24</v>
      </c>
      <c r="F452" s="9">
        <v>1</v>
      </c>
      <c r="G452" s="23"/>
      <c r="H452" s="10">
        <f t="shared" si="12"/>
        <v>0</v>
      </c>
      <c r="I452" s="24"/>
      <c r="K452" s="3" t="str">
        <f t="shared" si="13"/>
        <v/>
      </c>
    </row>
    <row r="453" spans="1:11" x14ac:dyDescent="0.25">
      <c r="A453" s="11">
        <v>434</v>
      </c>
      <c r="B453" s="12" t="s">
        <v>467</v>
      </c>
      <c r="C453" s="13">
        <v>0</v>
      </c>
      <c r="D453" s="14" t="s">
        <v>44</v>
      </c>
      <c r="E453" s="13" t="s">
        <v>24</v>
      </c>
      <c r="F453" s="15">
        <v>1</v>
      </c>
      <c r="G453" s="23"/>
      <c r="H453" s="16">
        <f t="shared" si="12"/>
        <v>0</v>
      </c>
      <c r="I453" s="24"/>
      <c r="K453" s="3" t="str">
        <f t="shared" si="13"/>
        <v/>
      </c>
    </row>
    <row r="454" spans="1:11" x14ac:dyDescent="0.25">
      <c r="A454" s="5">
        <v>435</v>
      </c>
      <c r="B454" s="6" t="s">
        <v>468</v>
      </c>
      <c r="C454" s="7">
        <v>0</v>
      </c>
      <c r="D454" s="8" t="s">
        <v>44</v>
      </c>
      <c r="E454" s="7" t="s">
        <v>24</v>
      </c>
      <c r="F454" s="9">
        <v>4</v>
      </c>
      <c r="G454" s="23"/>
      <c r="H454" s="10">
        <f t="shared" si="12"/>
        <v>0</v>
      </c>
      <c r="I454" s="24"/>
      <c r="K454" s="3" t="str">
        <f t="shared" si="13"/>
        <v/>
      </c>
    </row>
    <row r="455" spans="1:11" x14ac:dyDescent="0.25">
      <c r="A455" s="11">
        <v>436</v>
      </c>
      <c r="B455" s="12" t="s">
        <v>469</v>
      </c>
      <c r="C455" s="13">
        <v>0</v>
      </c>
      <c r="D455" s="14" t="s">
        <v>44</v>
      </c>
      <c r="E455" s="13" t="s">
        <v>24</v>
      </c>
      <c r="F455" s="15">
        <v>15</v>
      </c>
      <c r="G455" s="23"/>
      <c r="H455" s="16">
        <f t="shared" si="12"/>
        <v>0</v>
      </c>
      <c r="I455" s="24"/>
      <c r="K455" s="3" t="str">
        <f t="shared" si="13"/>
        <v/>
      </c>
    </row>
    <row r="456" spans="1:11" x14ac:dyDescent="0.25">
      <c r="A456" s="5">
        <v>437</v>
      </c>
      <c r="B456" s="6" t="s">
        <v>470</v>
      </c>
      <c r="C456" s="7">
        <v>0</v>
      </c>
      <c r="D456" s="8" t="s">
        <v>44</v>
      </c>
      <c r="E456" s="7" t="s">
        <v>24</v>
      </c>
      <c r="F456" s="9">
        <v>3</v>
      </c>
      <c r="G456" s="23"/>
      <c r="H456" s="10">
        <f t="shared" si="12"/>
        <v>0</v>
      </c>
      <c r="I456" s="24"/>
      <c r="K456" s="3" t="str">
        <f t="shared" si="13"/>
        <v/>
      </c>
    </row>
    <row r="457" spans="1:11" x14ac:dyDescent="0.25">
      <c r="A457" s="11">
        <v>438</v>
      </c>
      <c r="B457" s="12" t="s">
        <v>471</v>
      </c>
      <c r="C457" s="13">
        <v>0</v>
      </c>
      <c r="D457" s="14" t="s">
        <v>44</v>
      </c>
      <c r="E457" s="13" t="s">
        <v>24</v>
      </c>
      <c r="F457" s="15">
        <v>15</v>
      </c>
      <c r="G457" s="23"/>
      <c r="H457" s="16">
        <f t="shared" si="12"/>
        <v>0</v>
      </c>
      <c r="I457" s="24"/>
      <c r="K457" s="3" t="str">
        <f t="shared" si="13"/>
        <v/>
      </c>
    </row>
    <row r="458" spans="1:11" x14ac:dyDescent="0.25">
      <c r="A458" s="5">
        <v>439</v>
      </c>
      <c r="B458" s="6" t="s">
        <v>472</v>
      </c>
      <c r="C458" s="7">
        <v>0</v>
      </c>
      <c r="D458" s="8" t="s">
        <v>44</v>
      </c>
      <c r="E458" s="7" t="s">
        <v>24</v>
      </c>
      <c r="F458" s="9">
        <v>3</v>
      </c>
      <c r="G458" s="23"/>
      <c r="H458" s="10">
        <f t="shared" si="12"/>
        <v>0</v>
      </c>
      <c r="I458" s="24"/>
      <c r="K458" s="3" t="str">
        <f t="shared" si="13"/>
        <v/>
      </c>
    </row>
    <row r="459" spans="1:11" x14ac:dyDescent="0.25">
      <c r="A459" s="11">
        <v>440</v>
      </c>
      <c r="B459" s="12" t="s">
        <v>473</v>
      </c>
      <c r="C459" s="13">
        <v>0</v>
      </c>
      <c r="D459" s="14" t="s">
        <v>44</v>
      </c>
      <c r="E459" s="13" t="s">
        <v>24</v>
      </c>
      <c r="F459" s="15">
        <v>2</v>
      </c>
      <c r="G459" s="23"/>
      <c r="H459" s="16">
        <f t="shared" si="12"/>
        <v>0</v>
      </c>
      <c r="I459" s="24"/>
      <c r="K459" s="3" t="str">
        <f t="shared" si="13"/>
        <v/>
      </c>
    </row>
    <row r="460" spans="1:11" x14ac:dyDescent="0.25">
      <c r="A460" s="5">
        <v>441</v>
      </c>
      <c r="B460" s="6" t="s">
        <v>474</v>
      </c>
      <c r="C460" s="7">
        <v>0</v>
      </c>
      <c r="D460" s="8" t="s">
        <v>44</v>
      </c>
      <c r="E460" s="7" t="s">
        <v>24</v>
      </c>
      <c r="F460" s="9">
        <v>2</v>
      </c>
      <c r="G460" s="23"/>
      <c r="H460" s="10">
        <f t="shared" si="12"/>
        <v>0</v>
      </c>
      <c r="I460" s="24"/>
      <c r="K460" s="3" t="str">
        <f t="shared" si="13"/>
        <v/>
      </c>
    </row>
    <row r="461" spans="1:11" ht="105" x14ac:dyDescent="0.25">
      <c r="A461" s="11">
        <v>442</v>
      </c>
      <c r="B461" s="12" t="s">
        <v>475</v>
      </c>
      <c r="C461" s="13">
        <v>0</v>
      </c>
      <c r="D461" s="14" t="s">
        <v>26</v>
      </c>
      <c r="E461" s="13" t="s">
        <v>24</v>
      </c>
      <c r="F461" s="15">
        <v>15</v>
      </c>
      <c r="G461" s="23"/>
      <c r="H461" s="16">
        <f t="shared" si="12"/>
        <v>0</v>
      </c>
      <c r="I461" s="24"/>
      <c r="K461" s="3" t="str">
        <f t="shared" si="13"/>
        <v/>
      </c>
    </row>
    <row r="462" spans="1:11" ht="30" x14ac:dyDescent="0.25">
      <c r="A462" s="5">
        <v>443</v>
      </c>
      <c r="B462" s="6" t="s">
        <v>476</v>
      </c>
      <c r="C462" s="7">
        <v>0</v>
      </c>
      <c r="D462" s="8" t="s">
        <v>26</v>
      </c>
      <c r="E462" s="7" t="s">
        <v>24</v>
      </c>
      <c r="F462" s="9">
        <v>41</v>
      </c>
      <c r="G462" s="23"/>
      <c r="H462" s="10">
        <f t="shared" si="12"/>
        <v>0</v>
      </c>
      <c r="I462" s="24"/>
      <c r="K462" s="3" t="str">
        <f t="shared" si="13"/>
        <v/>
      </c>
    </row>
    <row r="463" spans="1:11" x14ac:dyDescent="0.25">
      <c r="A463" s="11">
        <v>444</v>
      </c>
      <c r="B463" s="12" t="s">
        <v>477</v>
      </c>
      <c r="C463" s="13">
        <v>0</v>
      </c>
      <c r="D463" s="14" t="s">
        <v>26</v>
      </c>
      <c r="E463" s="13" t="s">
        <v>24</v>
      </c>
      <c r="F463" s="15">
        <v>20</v>
      </c>
      <c r="G463" s="23"/>
      <c r="H463" s="16">
        <f t="shared" si="12"/>
        <v>0</v>
      </c>
      <c r="I463" s="24"/>
      <c r="K463" s="3" t="str">
        <f t="shared" si="13"/>
        <v/>
      </c>
    </row>
    <row r="464" spans="1:11" x14ac:dyDescent="0.25">
      <c r="A464" s="5">
        <v>445</v>
      </c>
      <c r="B464" s="6" t="s">
        <v>478</v>
      </c>
      <c r="C464" s="7">
        <v>0</v>
      </c>
      <c r="D464" s="8" t="s">
        <v>26</v>
      </c>
      <c r="E464" s="7" t="s">
        <v>24</v>
      </c>
      <c r="F464" s="9">
        <v>20</v>
      </c>
      <c r="G464" s="23"/>
      <c r="H464" s="10">
        <f t="shared" si="12"/>
        <v>0</v>
      </c>
      <c r="I464" s="24"/>
      <c r="K464" s="3" t="str">
        <f t="shared" si="13"/>
        <v/>
      </c>
    </row>
    <row r="465" spans="1:11" x14ac:dyDescent="0.25">
      <c r="A465" s="11">
        <v>446</v>
      </c>
      <c r="B465" s="12" t="s">
        <v>479</v>
      </c>
      <c r="C465" s="13">
        <v>0</v>
      </c>
      <c r="D465" s="14" t="s">
        <v>26</v>
      </c>
      <c r="E465" s="13" t="s">
        <v>24</v>
      </c>
      <c r="F465" s="15">
        <v>60</v>
      </c>
      <c r="G465" s="23"/>
      <c r="H465" s="16">
        <f t="shared" si="12"/>
        <v>0</v>
      </c>
      <c r="I465" s="24"/>
      <c r="K465" s="3" t="str">
        <f t="shared" si="13"/>
        <v/>
      </c>
    </row>
    <row r="466" spans="1:11" x14ac:dyDescent="0.25">
      <c r="A466" s="5">
        <v>447</v>
      </c>
      <c r="B466" s="6" t="s">
        <v>480</v>
      </c>
      <c r="C466" s="7">
        <v>0</v>
      </c>
      <c r="D466" s="8" t="s">
        <v>26</v>
      </c>
      <c r="E466" s="7" t="s">
        <v>24</v>
      </c>
      <c r="F466" s="9">
        <v>4</v>
      </c>
      <c r="G466" s="23"/>
      <c r="H466" s="10">
        <f t="shared" si="12"/>
        <v>0</v>
      </c>
      <c r="I466" s="24"/>
      <c r="K466" s="3" t="str">
        <f t="shared" si="13"/>
        <v/>
      </c>
    </row>
    <row r="467" spans="1:11" ht="150" x14ac:dyDescent="0.25">
      <c r="A467" s="11">
        <v>448</v>
      </c>
      <c r="B467" s="12" t="s">
        <v>481</v>
      </c>
      <c r="C467" s="13">
        <v>0</v>
      </c>
      <c r="D467" s="14" t="s">
        <v>26</v>
      </c>
      <c r="E467" s="13" t="s">
        <v>24</v>
      </c>
      <c r="F467" s="15">
        <v>56</v>
      </c>
      <c r="G467" s="23"/>
      <c r="H467" s="16">
        <f t="shared" si="12"/>
        <v>0</v>
      </c>
      <c r="I467" s="24"/>
      <c r="K467" s="3" t="str">
        <f t="shared" si="13"/>
        <v/>
      </c>
    </row>
    <row r="468" spans="1:11" x14ac:dyDescent="0.25">
      <c r="A468" s="5">
        <v>449</v>
      </c>
      <c r="B468" s="6" t="s">
        <v>482</v>
      </c>
      <c r="C468" s="7">
        <v>0</v>
      </c>
      <c r="D468" s="8" t="s">
        <v>26</v>
      </c>
      <c r="E468" s="7" t="s">
        <v>24</v>
      </c>
      <c r="F468" s="9">
        <v>20</v>
      </c>
      <c r="G468" s="23"/>
      <c r="H468" s="10">
        <f t="shared" ref="H468:H531" si="14">ROUND((ROUND(F468,4)*ROUND(G468,4)),2)</f>
        <v>0</v>
      </c>
      <c r="I468" s="24"/>
      <c r="K468" s="3" t="str">
        <f t="shared" ref="K468:K531" si="15">IF(AND(G468&gt;0,TRIM(I468)=""),A468,"")</f>
        <v/>
      </c>
    </row>
    <row r="469" spans="1:11" x14ac:dyDescent="0.25">
      <c r="A469" s="11">
        <v>450</v>
      </c>
      <c r="B469" s="12" t="s">
        <v>483</v>
      </c>
      <c r="C469" s="13">
        <v>0</v>
      </c>
      <c r="D469" s="14" t="s">
        <v>44</v>
      </c>
      <c r="E469" s="13" t="s">
        <v>24</v>
      </c>
      <c r="F469" s="15">
        <v>500</v>
      </c>
      <c r="G469" s="23"/>
      <c r="H469" s="16">
        <f t="shared" si="14"/>
        <v>0</v>
      </c>
      <c r="I469" s="24"/>
      <c r="K469" s="3" t="str">
        <f t="shared" si="15"/>
        <v/>
      </c>
    </row>
    <row r="470" spans="1:11" x14ac:dyDescent="0.25">
      <c r="A470" s="5">
        <v>451</v>
      </c>
      <c r="B470" s="6" t="s">
        <v>484</v>
      </c>
      <c r="C470" s="7">
        <v>0</v>
      </c>
      <c r="D470" s="8" t="s">
        <v>26</v>
      </c>
      <c r="E470" s="7" t="s">
        <v>24</v>
      </c>
      <c r="F470" s="9">
        <v>25</v>
      </c>
      <c r="G470" s="23"/>
      <c r="H470" s="10">
        <f t="shared" si="14"/>
        <v>0</v>
      </c>
      <c r="I470" s="24"/>
      <c r="K470" s="3" t="str">
        <f t="shared" si="15"/>
        <v/>
      </c>
    </row>
    <row r="471" spans="1:11" ht="195" x14ac:dyDescent="0.25">
      <c r="A471" s="11">
        <v>452</v>
      </c>
      <c r="B471" s="12" t="s">
        <v>485</v>
      </c>
      <c r="C471" s="13">
        <v>0</v>
      </c>
      <c r="D471" s="14" t="s">
        <v>486</v>
      </c>
      <c r="E471" s="13" t="s">
        <v>24</v>
      </c>
      <c r="F471" s="15">
        <v>50</v>
      </c>
      <c r="G471" s="23"/>
      <c r="H471" s="16">
        <f t="shared" si="14"/>
        <v>0</v>
      </c>
      <c r="I471" s="24"/>
      <c r="K471" s="3" t="str">
        <f t="shared" si="15"/>
        <v/>
      </c>
    </row>
    <row r="472" spans="1:11" ht="240" x14ac:dyDescent="0.25">
      <c r="A472" s="5">
        <v>453</v>
      </c>
      <c r="B472" s="6" t="s">
        <v>487</v>
      </c>
      <c r="C472" s="7">
        <v>0</v>
      </c>
      <c r="D472" s="8" t="s">
        <v>26</v>
      </c>
      <c r="E472" s="7" t="s">
        <v>24</v>
      </c>
      <c r="F472" s="9">
        <v>70</v>
      </c>
      <c r="G472" s="23"/>
      <c r="H472" s="10">
        <f t="shared" si="14"/>
        <v>0</v>
      </c>
      <c r="I472" s="24"/>
      <c r="K472" s="3" t="str">
        <f t="shared" si="15"/>
        <v/>
      </c>
    </row>
    <row r="473" spans="1:11" ht="240" x14ac:dyDescent="0.25">
      <c r="A473" s="11">
        <v>454</v>
      </c>
      <c r="B473" s="12" t="s">
        <v>488</v>
      </c>
      <c r="C473" s="13">
        <v>0</v>
      </c>
      <c r="D473" s="14" t="s">
        <v>26</v>
      </c>
      <c r="E473" s="13" t="s">
        <v>24</v>
      </c>
      <c r="F473" s="15">
        <v>60</v>
      </c>
      <c r="G473" s="23"/>
      <c r="H473" s="16">
        <f t="shared" si="14"/>
        <v>0</v>
      </c>
      <c r="I473" s="24"/>
      <c r="K473" s="3" t="str">
        <f t="shared" si="15"/>
        <v/>
      </c>
    </row>
    <row r="474" spans="1:11" ht="240" x14ac:dyDescent="0.25">
      <c r="A474" s="5">
        <v>455</v>
      </c>
      <c r="B474" s="6" t="s">
        <v>489</v>
      </c>
      <c r="C474" s="7">
        <v>0</v>
      </c>
      <c r="D474" s="8" t="s">
        <v>26</v>
      </c>
      <c r="E474" s="7" t="s">
        <v>24</v>
      </c>
      <c r="F474" s="9">
        <v>100</v>
      </c>
      <c r="G474" s="23"/>
      <c r="H474" s="10">
        <f t="shared" si="14"/>
        <v>0</v>
      </c>
      <c r="I474" s="24"/>
      <c r="K474" s="3" t="str">
        <f t="shared" si="15"/>
        <v/>
      </c>
    </row>
    <row r="475" spans="1:11" ht="240" x14ac:dyDescent="0.25">
      <c r="A475" s="11">
        <v>456</v>
      </c>
      <c r="B475" s="12" t="s">
        <v>490</v>
      </c>
      <c r="C475" s="13">
        <v>0</v>
      </c>
      <c r="D475" s="14" t="s">
        <v>26</v>
      </c>
      <c r="E475" s="13" t="s">
        <v>24</v>
      </c>
      <c r="F475" s="15">
        <v>50</v>
      </c>
      <c r="G475" s="23"/>
      <c r="H475" s="16">
        <f t="shared" si="14"/>
        <v>0</v>
      </c>
      <c r="I475" s="24"/>
      <c r="K475" s="3" t="str">
        <f t="shared" si="15"/>
        <v/>
      </c>
    </row>
    <row r="476" spans="1:11" ht="30" x14ac:dyDescent="0.25">
      <c r="A476" s="5">
        <v>457</v>
      </c>
      <c r="B476" s="6" t="s">
        <v>491</v>
      </c>
      <c r="C476" s="7">
        <v>0</v>
      </c>
      <c r="D476" s="8" t="s">
        <v>120</v>
      </c>
      <c r="E476" s="7" t="s">
        <v>24</v>
      </c>
      <c r="F476" s="9">
        <v>40</v>
      </c>
      <c r="G476" s="23"/>
      <c r="H476" s="10">
        <f t="shared" si="14"/>
        <v>0</v>
      </c>
      <c r="I476" s="24"/>
      <c r="K476" s="3" t="str">
        <f t="shared" si="15"/>
        <v/>
      </c>
    </row>
    <row r="477" spans="1:11" ht="30" x14ac:dyDescent="0.25">
      <c r="A477" s="11">
        <v>458</v>
      </c>
      <c r="B477" s="12" t="s">
        <v>492</v>
      </c>
      <c r="C477" s="13">
        <v>0</v>
      </c>
      <c r="D477" s="14" t="s">
        <v>120</v>
      </c>
      <c r="E477" s="13" t="s">
        <v>24</v>
      </c>
      <c r="F477" s="15">
        <v>5</v>
      </c>
      <c r="G477" s="23"/>
      <c r="H477" s="16">
        <f t="shared" si="14"/>
        <v>0</v>
      </c>
      <c r="I477" s="24"/>
      <c r="K477" s="3" t="str">
        <f t="shared" si="15"/>
        <v/>
      </c>
    </row>
    <row r="478" spans="1:11" x14ac:dyDescent="0.25">
      <c r="A478" s="5">
        <v>459</v>
      </c>
      <c r="B478" s="6" t="s">
        <v>493</v>
      </c>
      <c r="C478" s="7">
        <v>0</v>
      </c>
      <c r="D478" s="8" t="s">
        <v>26</v>
      </c>
      <c r="E478" s="7" t="s">
        <v>24</v>
      </c>
      <c r="F478" s="9">
        <v>13</v>
      </c>
      <c r="G478" s="23"/>
      <c r="H478" s="10">
        <f t="shared" si="14"/>
        <v>0</v>
      </c>
      <c r="I478" s="24"/>
      <c r="K478" s="3" t="str">
        <f t="shared" si="15"/>
        <v/>
      </c>
    </row>
    <row r="479" spans="1:11" x14ac:dyDescent="0.25">
      <c r="A479" s="11">
        <v>460</v>
      </c>
      <c r="B479" s="12" t="s">
        <v>494</v>
      </c>
      <c r="C479" s="13">
        <v>0</v>
      </c>
      <c r="D479" s="14" t="s">
        <v>26</v>
      </c>
      <c r="E479" s="13" t="s">
        <v>24</v>
      </c>
      <c r="F479" s="15">
        <v>695</v>
      </c>
      <c r="G479" s="23"/>
      <c r="H479" s="16">
        <f t="shared" si="14"/>
        <v>0</v>
      </c>
      <c r="I479" s="24"/>
      <c r="K479" s="3" t="str">
        <f t="shared" si="15"/>
        <v/>
      </c>
    </row>
    <row r="480" spans="1:11" x14ac:dyDescent="0.25">
      <c r="A480" s="5">
        <v>461</v>
      </c>
      <c r="B480" s="6" t="s">
        <v>495</v>
      </c>
      <c r="C480" s="7">
        <v>0</v>
      </c>
      <c r="D480" s="8" t="s">
        <v>26</v>
      </c>
      <c r="E480" s="7" t="s">
        <v>24</v>
      </c>
      <c r="F480" s="9">
        <v>109</v>
      </c>
      <c r="G480" s="23"/>
      <c r="H480" s="10">
        <f t="shared" si="14"/>
        <v>0</v>
      </c>
      <c r="I480" s="24"/>
      <c r="K480" s="3" t="str">
        <f t="shared" si="15"/>
        <v/>
      </c>
    </row>
    <row r="481" spans="1:11" ht="30" x14ac:dyDescent="0.25">
      <c r="A481" s="11">
        <v>462</v>
      </c>
      <c r="B481" s="12" t="s">
        <v>496</v>
      </c>
      <c r="C481" s="13">
        <v>0</v>
      </c>
      <c r="D481" s="14" t="s">
        <v>486</v>
      </c>
      <c r="E481" s="13" t="s">
        <v>24</v>
      </c>
      <c r="F481" s="15">
        <v>70</v>
      </c>
      <c r="G481" s="23"/>
      <c r="H481" s="16">
        <f t="shared" si="14"/>
        <v>0</v>
      </c>
      <c r="I481" s="24"/>
      <c r="K481" s="3" t="str">
        <f t="shared" si="15"/>
        <v/>
      </c>
    </row>
    <row r="482" spans="1:11" x14ac:dyDescent="0.25">
      <c r="A482" s="5">
        <v>463</v>
      </c>
      <c r="B482" s="6" t="s">
        <v>497</v>
      </c>
      <c r="C482" s="7">
        <v>0</v>
      </c>
      <c r="D482" s="8" t="s">
        <v>23</v>
      </c>
      <c r="E482" s="7" t="s">
        <v>24</v>
      </c>
      <c r="F482" s="9">
        <v>500</v>
      </c>
      <c r="G482" s="23"/>
      <c r="H482" s="10">
        <f t="shared" si="14"/>
        <v>0</v>
      </c>
      <c r="I482" s="24"/>
      <c r="K482" s="3" t="str">
        <f t="shared" si="15"/>
        <v/>
      </c>
    </row>
    <row r="483" spans="1:11" ht="30" x14ac:dyDescent="0.25">
      <c r="A483" s="11">
        <v>464</v>
      </c>
      <c r="B483" s="12" t="s">
        <v>498</v>
      </c>
      <c r="C483" s="13">
        <v>0</v>
      </c>
      <c r="D483" s="14" t="s">
        <v>23</v>
      </c>
      <c r="E483" s="13" t="s">
        <v>24</v>
      </c>
      <c r="F483" s="15">
        <v>2000</v>
      </c>
      <c r="G483" s="23"/>
      <c r="H483" s="16">
        <f t="shared" si="14"/>
        <v>0</v>
      </c>
      <c r="I483" s="24"/>
      <c r="K483" s="3" t="str">
        <f t="shared" si="15"/>
        <v/>
      </c>
    </row>
    <row r="484" spans="1:11" x14ac:dyDescent="0.25">
      <c r="A484" s="5">
        <v>465</v>
      </c>
      <c r="B484" s="6" t="s">
        <v>499</v>
      </c>
      <c r="C484" s="7">
        <v>0</v>
      </c>
      <c r="D484" s="8" t="s">
        <v>500</v>
      </c>
      <c r="E484" s="7" t="s">
        <v>24</v>
      </c>
      <c r="F484" s="9">
        <v>120</v>
      </c>
      <c r="G484" s="23"/>
      <c r="H484" s="10">
        <f t="shared" si="14"/>
        <v>0</v>
      </c>
      <c r="I484" s="24"/>
      <c r="K484" s="3" t="str">
        <f t="shared" si="15"/>
        <v/>
      </c>
    </row>
    <row r="485" spans="1:11" x14ac:dyDescent="0.25">
      <c r="A485" s="11">
        <v>466</v>
      </c>
      <c r="B485" s="12" t="s">
        <v>501</v>
      </c>
      <c r="C485" s="13">
        <v>0</v>
      </c>
      <c r="D485" s="14" t="s">
        <v>26</v>
      </c>
      <c r="E485" s="13" t="s">
        <v>24</v>
      </c>
      <c r="F485" s="15">
        <v>12</v>
      </c>
      <c r="G485" s="23"/>
      <c r="H485" s="16">
        <f t="shared" si="14"/>
        <v>0</v>
      </c>
      <c r="I485" s="24"/>
      <c r="K485" s="3" t="str">
        <f t="shared" si="15"/>
        <v/>
      </c>
    </row>
    <row r="486" spans="1:11" ht="120" x14ac:dyDescent="0.25">
      <c r="A486" s="5">
        <v>467</v>
      </c>
      <c r="B486" s="6" t="s">
        <v>502</v>
      </c>
      <c r="C486" s="7">
        <v>0</v>
      </c>
      <c r="D486" s="8" t="s">
        <v>34</v>
      </c>
      <c r="E486" s="7" t="s">
        <v>24</v>
      </c>
      <c r="F486" s="9">
        <v>40</v>
      </c>
      <c r="G486" s="23"/>
      <c r="H486" s="10">
        <f t="shared" si="14"/>
        <v>0</v>
      </c>
      <c r="I486" s="24"/>
      <c r="K486" s="3" t="str">
        <f t="shared" si="15"/>
        <v/>
      </c>
    </row>
    <row r="487" spans="1:11" ht="45" x14ac:dyDescent="0.25">
      <c r="A487" s="11">
        <v>468</v>
      </c>
      <c r="B487" s="12" t="s">
        <v>503</v>
      </c>
      <c r="C487" s="13">
        <v>0</v>
      </c>
      <c r="D487" s="14" t="s">
        <v>26</v>
      </c>
      <c r="E487" s="13" t="s">
        <v>24</v>
      </c>
      <c r="F487" s="15">
        <v>100</v>
      </c>
      <c r="G487" s="23"/>
      <c r="H487" s="16">
        <f t="shared" si="14"/>
        <v>0</v>
      </c>
      <c r="I487" s="24"/>
      <c r="K487" s="3" t="str">
        <f t="shared" si="15"/>
        <v/>
      </c>
    </row>
    <row r="488" spans="1:11" ht="45" x14ac:dyDescent="0.25">
      <c r="A488" s="5">
        <v>469</v>
      </c>
      <c r="B488" s="6" t="s">
        <v>504</v>
      </c>
      <c r="C488" s="7">
        <v>0</v>
      </c>
      <c r="D488" s="8" t="s">
        <v>26</v>
      </c>
      <c r="E488" s="7" t="s">
        <v>24</v>
      </c>
      <c r="F488" s="9">
        <v>100</v>
      </c>
      <c r="G488" s="23"/>
      <c r="H488" s="10">
        <f t="shared" si="14"/>
        <v>0</v>
      </c>
      <c r="I488" s="24"/>
      <c r="K488" s="3" t="str">
        <f t="shared" si="15"/>
        <v/>
      </c>
    </row>
    <row r="489" spans="1:11" ht="30" x14ac:dyDescent="0.25">
      <c r="A489" s="11">
        <v>470</v>
      </c>
      <c r="B489" s="12" t="s">
        <v>505</v>
      </c>
      <c r="C489" s="13">
        <v>0</v>
      </c>
      <c r="D489" s="14" t="s">
        <v>26</v>
      </c>
      <c r="E489" s="13" t="s">
        <v>24</v>
      </c>
      <c r="F489" s="15">
        <v>120</v>
      </c>
      <c r="G489" s="23"/>
      <c r="H489" s="16">
        <f t="shared" si="14"/>
        <v>0</v>
      </c>
      <c r="I489" s="24"/>
      <c r="K489" s="3" t="str">
        <f t="shared" si="15"/>
        <v/>
      </c>
    </row>
    <row r="490" spans="1:11" ht="30" x14ac:dyDescent="0.25">
      <c r="A490" s="5">
        <v>471</v>
      </c>
      <c r="B490" s="6" t="s">
        <v>506</v>
      </c>
      <c r="C490" s="7">
        <v>0</v>
      </c>
      <c r="D490" s="8" t="s">
        <v>26</v>
      </c>
      <c r="E490" s="7" t="s">
        <v>24</v>
      </c>
      <c r="F490" s="9">
        <v>120</v>
      </c>
      <c r="G490" s="23"/>
      <c r="H490" s="10">
        <f t="shared" si="14"/>
        <v>0</v>
      </c>
      <c r="I490" s="24"/>
      <c r="K490" s="3" t="str">
        <f t="shared" si="15"/>
        <v/>
      </c>
    </row>
    <row r="491" spans="1:11" ht="60" x14ac:dyDescent="0.25">
      <c r="A491" s="11">
        <v>472</v>
      </c>
      <c r="B491" s="12" t="s">
        <v>507</v>
      </c>
      <c r="C491" s="13">
        <v>0</v>
      </c>
      <c r="D491" s="14" t="s">
        <v>26</v>
      </c>
      <c r="E491" s="13" t="s">
        <v>24</v>
      </c>
      <c r="F491" s="15">
        <v>6</v>
      </c>
      <c r="G491" s="23"/>
      <c r="H491" s="16">
        <f t="shared" si="14"/>
        <v>0</v>
      </c>
      <c r="I491" s="24"/>
      <c r="K491" s="3" t="str">
        <f t="shared" si="15"/>
        <v/>
      </c>
    </row>
    <row r="492" spans="1:11" ht="165" x14ac:dyDescent="0.25">
      <c r="A492" s="5">
        <v>473</v>
      </c>
      <c r="B492" s="6" t="s">
        <v>508</v>
      </c>
      <c r="C492" s="7">
        <v>0</v>
      </c>
      <c r="D492" s="8" t="s">
        <v>26</v>
      </c>
      <c r="E492" s="7" t="s">
        <v>24</v>
      </c>
      <c r="F492" s="9">
        <v>2</v>
      </c>
      <c r="G492" s="23"/>
      <c r="H492" s="10">
        <f t="shared" si="14"/>
        <v>0</v>
      </c>
      <c r="I492" s="24"/>
      <c r="K492" s="3" t="str">
        <f t="shared" si="15"/>
        <v/>
      </c>
    </row>
    <row r="493" spans="1:11" ht="195" x14ac:dyDescent="0.25">
      <c r="A493" s="11">
        <v>474</v>
      </c>
      <c r="B493" s="12" t="s">
        <v>509</v>
      </c>
      <c r="C493" s="13">
        <v>0</v>
      </c>
      <c r="D493" s="14" t="s">
        <v>26</v>
      </c>
      <c r="E493" s="13" t="s">
        <v>24</v>
      </c>
      <c r="F493" s="15">
        <v>6</v>
      </c>
      <c r="G493" s="23"/>
      <c r="H493" s="16">
        <f t="shared" si="14"/>
        <v>0</v>
      </c>
      <c r="I493" s="24"/>
      <c r="K493" s="3" t="str">
        <f t="shared" si="15"/>
        <v/>
      </c>
    </row>
    <row r="494" spans="1:11" ht="195" x14ac:dyDescent="0.25">
      <c r="A494" s="5">
        <v>475</v>
      </c>
      <c r="B494" s="6" t="s">
        <v>510</v>
      </c>
      <c r="C494" s="7">
        <v>0</v>
      </c>
      <c r="D494" s="8" t="s">
        <v>26</v>
      </c>
      <c r="E494" s="7" t="s">
        <v>24</v>
      </c>
      <c r="F494" s="9">
        <v>6</v>
      </c>
      <c r="G494" s="23"/>
      <c r="H494" s="10">
        <f t="shared" si="14"/>
        <v>0</v>
      </c>
      <c r="I494" s="24"/>
      <c r="K494" s="3" t="str">
        <f t="shared" si="15"/>
        <v/>
      </c>
    </row>
    <row r="495" spans="1:11" ht="180" x14ac:dyDescent="0.25">
      <c r="A495" s="11">
        <v>476</v>
      </c>
      <c r="B495" s="12" t="s">
        <v>511</v>
      </c>
      <c r="C495" s="13">
        <v>0</v>
      </c>
      <c r="D495" s="14" t="s">
        <v>26</v>
      </c>
      <c r="E495" s="13" t="s">
        <v>24</v>
      </c>
      <c r="F495" s="15">
        <v>2</v>
      </c>
      <c r="G495" s="23"/>
      <c r="H495" s="16">
        <f t="shared" si="14"/>
        <v>0</v>
      </c>
      <c r="I495" s="24"/>
      <c r="K495" s="3" t="str">
        <f t="shared" si="15"/>
        <v/>
      </c>
    </row>
    <row r="496" spans="1:11" ht="120" x14ac:dyDescent="0.25">
      <c r="A496" s="5">
        <v>477</v>
      </c>
      <c r="B496" s="6" t="s">
        <v>512</v>
      </c>
      <c r="C496" s="7">
        <v>0</v>
      </c>
      <c r="D496" s="8" t="s">
        <v>34</v>
      </c>
      <c r="E496" s="7" t="s">
        <v>24</v>
      </c>
      <c r="F496" s="9">
        <v>80</v>
      </c>
      <c r="G496" s="23"/>
      <c r="H496" s="10">
        <f t="shared" si="14"/>
        <v>0</v>
      </c>
      <c r="I496" s="24"/>
      <c r="K496" s="3" t="str">
        <f t="shared" si="15"/>
        <v/>
      </c>
    </row>
    <row r="497" spans="1:11" x14ac:dyDescent="0.25">
      <c r="A497" s="11">
        <v>478</v>
      </c>
      <c r="B497" s="12" t="s">
        <v>513</v>
      </c>
      <c r="C497" s="13">
        <v>0</v>
      </c>
      <c r="D497" s="14" t="s">
        <v>39</v>
      </c>
      <c r="E497" s="13" t="s">
        <v>24</v>
      </c>
      <c r="F497" s="15">
        <v>113</v>
      </c>
      <c r="G497" s="23"/>
      <c r="H497" s="16">
        <f t="shared" si="14"/>
        <v>0</v>
      </c>
      <c r="I497" s="24"/>
      <c r="K497" s="3" t="str">
        <f t="shared" si="15"/>
        <v/>
      </c>
    </row>
    <row r="498" spans="1:11" x14ac:dyDescent="0.25">
      <c r="A498" s="5">
        <v>479</v>
      </c>
      <c r="B498" s="6" t="s">
        <v>514</v>
      </c>
      <c r="C498" s="7">
        <v>0</v>
      </c>
      <c r="D498" s="8" t="s">
        <v>39</v>
      </c>
      <c r="E498" s="7" t="s">
        <v>24</v>
      </c>
      <c r="F498" s="9">
        <v>80</v>
      </c>
      <c r="G498" s="23"/>
      <c r="H498" s="10">
        <f t="shared" si="14"/>
        <v>0</v>
      </c>
      <c r="I498" s="24"/>
      <c r="K498" s="3" t="str">
        <f t="shared" si="15"/>
        <v/>
      </c>
    </row>
    <row r="499" spans="1:11" x14ac:dyDescent="0.25">
      <c r="A499" s="11">
        <v>480</v>
      </c>
      <c r="B499" s="12" t="s">
        <v>515</v>
      </c>
      <c r="C499" s="13">
        <v>0</v>
      </c>
      <c r="D499" s="14" t="s">
        <v>34</v>
      </c>
      <c r="E499" s="13" t="s">
        <v>24</v>
      </c>
      <c r="F499" s="15">
        <v>36</v>
      </c>
      <c r="G499" s="23"/>
      <c r="H499" s="16">
        <f t="shared" si="14"/>
        <v>0</v>
      </c>
      <c r="I499" s="24"/>
      <c r="K499" s="3" t="str">
        <f t="shared" si="15"/>
        <v/>
      </c>
    </row>
    <row r="500" spans="1:11" x14ac:dyDescent="0.25">
      <c r="A500" s="5">
        <v>481</v>
      </c>
      <c r="B500" s="6" t="s">
        <v>516</v>
      </c>
      <c r="C500" s="7">
        <v>0</v>
      </c>
      <c r="D500" s="8" t="s">
        <v>34</v>
      </c>
      <c r="E500" s="7" t="s">
        <v>24</v>
      </c>
      <c r="F500" s="9">
        <v>36</v>
      </c>
      <c r="G500" s="23"/>
      <c r="H500" s="10">
        <f t="shared" si="14"/>
        <v>0</v>
      </c>
      <c r="I500" s="24"/>
      <c r="K500" s="3" t="str">
        <f t="shared" si="15"/>
        <v/>
      </c>
    </row>
    <row r="501" spans="1:11" ht="30" x14ac:dyDescent="0.25">
      <c r="A501" s="11">
        <v>482</v>
      </c>
      <c r="B501" s="12" t="s">
        <v>517</v>
      </c>
      <c r="C501" s="13">
        <v>0</v>
      </c>
      <c r="D501" s="14" t="s">
        <v>126</v>
      </c>
      <c r="E501" s="13" t="s">
        <v>24</v>
      </c>
      <c r="F501" s="15">
        <v>1</v>
      </c>
      <c r="G501" s="23"/>
      <c r="H501" s="16">
        <f t="shared" si="14"/>
        <v>0</v>
      </c>
      <c r="I501" s="24"/>
      <c r="K501" s="3" t="str">
        <f t="shared" si="15"/>
        <v/>
      </c>
    </row>
    <row r="502" spans="1:11" ht="30" x14ac:dyDescent="0.25">
      <c r="A502" s="5">
        <v>483</v>
      </c>
      <c r="B502" s="6" t="s">
        <v>518</v>
      </c>
      <c r="C502" s="7">
        <v>0</v>
      </c>
      <c r="D502" s="8" t="s">
        <v>126</v>
      </c>
      <c r="E502" s="7" t="s">
        <v>24</v>
      </c>
      <c r="F502" s="9">
        <v>1</v>
      </c>
      <c r="G502" s="23"/>
      <c r="H502" s="10">
        <f t="shared" si="14"/>
        <v>0</v>
      </c>
      <c r="I502" s="24"/>
      <c r="K502" s="3" t="str">
        <f t="shared" si="15"/>
        <v/>
      </c>
    </row>
    <row r="503" spans="1:11" x14ac:dyDescent="0.25">
      <c r="A503" s="11">
        <v>484</v>
      </c>
      <c r="B503" s="12" t="s">
        <v>519</v>
      </c>
      <c r="C503" s="13">
        <v>0</v>
      </c>
      <c r="D503" s="14" t="s">
        <v>26</v>
      </c>
      <c r="E503" s="13" t="s">
        <v>24</v>
      </c>
      <c r="F503" s="15">
        <v>140</v>
      </c>
      <c r="G503" s="23"/>
      <c r="H503" s="16">
        <f t="shared" si="14"/>
        <v>0</v>
      </c>
      <c r="I503" s="24"/>
      <c r="K503" s="3" t="str">
        <f t="shared" si="15"/>
        <v/>
      </c>
    </row>
    <row r="504" spans="1:11" ht="180" x14ac:dyDescent="0.25">
      <c r="A504" s="5">
        <v>485</v>
      </c>
      <c r="B504" s="6" t="s">
        <v>520</v>
      </c>
      <c r="C504" s="7">
        <v>0</v>
      </c>
      <c r="D504" s="8" t="s">
        <v>26</v>
      </c>
      <c r="E504" s="7" t="s">
        <v>24</v>
      </c>
      <c r="F504" s="9">
        <v>6</v>
      </c>
      <c r="G504" s="23"/>
      <c r="H504" s="10">
        <f t="shared" si="14"/>
        <v>0</v>
      </c>
      <c r="I504" s="24"/>
      <c r="K504" s="3" t="str">
        <f t="shared" si="15"/>
        <v/>
      </c>
    </row>
    <row r="505" spans="1:11" ht="180" x14ac:dyDescent="0.25">
      <c r="A505" s="11">
        <v>486</v>
      </c>
      <c r="B505" s="12" t="s">
        <v>521</v>
      </c>
      <c r="C505" s="13">
        <v>0</v>
      </c>
      <c r="D505" s="14" t="s">
        <v>26</v>
      </c>
      <c r="E505" s="13" t="s">
        <v>24</v>
      </c>
      <c r="F505" s="15">
        <v>4</v>
      </c>
      <c r="G505" s="23"/>
      <c r="H505" s="16">
        <f t="shared" si="14"/>
        <v>0</v>
      </c>
      <c r="I505" s="24"/>
      <c r="K505" s="3" t="str">
        <f t="shared" si="15"/>
        <v/>
      </c>
    </row>
    <row r="506" spans="1:11" x14ac:dyDescent="0.25">
      <c r="A506" s="5">
        <v>487</v>
      </c>
      <c r="B506" s="6" t="s">
        <v>522</v>
      </c>
      <c r="C506" s="7">
        <v>0</v>
      </c>
      <c r="D506" s="8" t="s">
        <v>39</v>
      </c>
      <c r="E506" s="7" t="s">
        <v>24</v>
      </c>
      <c r="F506" s="9">
        <v>24</v>
      </c>
      <c r="G506" s="23"/>
      <c r="H506" s="10">
        <f t="shared" si="14"/>
        <v>0</v>
      </c>
      <c r="I506" s="24"/>
      <c r="K506" s="3" t="str">
        <f t="shared" si="15"/>
        <v/>
      </c>
    </row>
    <row r="507" spans="1:11" ht="30" x14ac:dyDescent="0.25">
      <c r="A507" s="11">
        <v>488</v>
      </c>
      <c r="B507" s="12" t="s">
        <v>523</v>
      </c>
      <c r="C507" s="13">
        <v>0</v>
      </c>
      <c r="D507" s="14" t="s">
        <v>26</v>
      </c>
      <c r="E507" s="13" t="s">
        <v>24</v>
      </c>
      <c r="F507" s="15">
        <v>250</v>
      </c>
      <c r="G507" s="23"/>
      <c r="H507" s="16">
        <f t="shared" si="14"/>
        <v>0</v>
      </c>
      <c r="I507" s="24"/>
      <c r="K507" s="3" t="str">
        <f t="shared" si="15"/>
        <v/>
      </c>
    </row>
    <row r="508" spans="1:11" ht="30" x14ac:dyDescent="0.25">
      <c r="A508" s="5">
        <v>489</v>
      </c>
      <c r="B508" s="6" t="s">
        <v>524</v>
      </c>
      <c r="C508" s="7">
        <v>0</v>
      </c>
      <c r="D508" s="8" t="s">
        <v>26</v>
      </c>
      <c r="E508" s="7" t="s">
        <v>24</v>
      </c>
      <c r="F508" s="9">
        <v>100</v>
      </c>
      <c r="G508" s="23"/>
      <c r="H508" s="10">
        <f t="shared" si="14"/>
        <v>0</v>
      </c>
      <c r="I508" s="24"/>
      <c r="K508" s="3" t="str">
        <f t="shared" si="15"/>
        <v/>
      </c>
    </row>
    <row r="509" spans="1:11" ht="30" x14ac:dyDescent="0.25">
      <c r="A509" s="11">
        <v>490</v>
      </c>
      <c r="B509" s="12" t="s">
        <v>525</v>
      </c>
      <c r="C509" s="13">
        <v>0</v>
      </c>
      <c r="D509" s="14" t="s">
        <v>26</v>
      </c>
      <c r="E509" s="13" t="s">
        <v>24</v>
      </c>
      <c r="F509" s="15">
        <v>100</v>
      </c>
      <c r="G509" s="23"/>
      <c r="H509" s="16">
        <f t="shared" si="14"/>
        <v>0</v>
      </c>
      <c r="I509" s="24"/>
      <c r="K509" s="3" t="str">
        <f t="shared" si="15"/>
        <v/>
      </c>
    </row>
    <row r="510" spans="1:11" ht="60" x14ac:dyDescent="0.25">
      <c r="A510" s="5">
        <v>491</v>
      </c>
      <c r="B510" s="6" t="s">
        <v>526</v>
      </c>
      <c r="C510" s="7">
        <v>0</v>
      </c>
      <c r="D510" s="8" t="s">
        <v>26</v>
      </c>
      <c r="E510" s="7" t="s">
        <v>24</v>
      </c>
      <c r="F510" s="9">
        <v>5</v>
      </c>
      <c r="G510" s="23"/>
      <c r="H510" s="10">
        <f t="shared" si="14"/>
        <v>0</v>
      </c>
      <c r="I510" s="24"/>
      <c r="K510" s="3" t="str">
        <f t="shared" si="15"/>
        <v/>
      </c>
    </row>
    <row r="511" spans="1:11" x14ac:dyDescent="0.25">
      <c r="A511" s="11">
        <v>492</v>
      </c>
      <c r="B511" s="12" t="s">
        <v>527</v>
      </c>
      <c r="C511" s="13">
        <v>0</v>
      </c>
      <c r="D511" s="14" t="s">
        <v>500</v>
      </c>
      <c r="E511" s="13" t="s">
        <v>24</v>
      </c>
      <c r="F511" s="15">
        <v>5</v>
      </c>
      <c r="G511" s="23"/>
      <c r="H511" s="16">
        <f t="shared" si="14"/>
        <v>0</v>
      </c>
      <c r="I511" s="24"/>
      <c r="K511" s="3" t="str">
        <f t="shared" si="15"/>
        <v/>
      </c>
    </row>
    <row r="512" spans="1:11" x14ac:dyDescent="0.25">
      <c r="A512" s="5">
        <v>493</v>
      </c>
      <c r="B512" s="6" t="s">
        <v>528</v>
      </c>
      <c r="C512" s="7">
        <v>0</v>
      </c>
      <c r="D512" s="8" t="s">
        <v>26</v>
      </c>
      <c r="E512" s="7" t="s">
        <v>24</v>
      </c>
      <c r="F512" s="9">
        <v>80</v>
      </c>
      <c r="G512" s="23"/>
      <c r="H512" s="10">
        <f t="shared" si="14"/>
        <v>0</v>
      </c>
      <c r="I512" s="24"/>
      <c r="K512" s="3" t="str">
        <f t="shared" si="15"/>
        <v/>
      </c>
    </row>
    <row r="513" spans="1:11" x14ac:dyDescent="0.25">
      <c r="A513" s="11">
        <v>494</v>
      </c>
      <c r="B513" s="12" t="s">
        <v>529</v>
      </c>
      <c r="C513" s="13">
        <v>0</v>
      </c>
      <c r="D513" s="14" t="s">
        <v>36</v>
      </c>
      <c r="E513" s="13" t="s">
        <v>24</v>
      </c>
      <c r="F513" s="15">
        <v>300</v>
      </c>
      <c r="G513" s="23"/>
      <c r="H513" s="16">
        <f t="shared" si="14"/>
        <v>0</v>
      </c>
      <c r="I513" s="24"/>
      <c r="K513" s="3" t="str">
        <f t="shared" si="15"/>
        <v/>
      </c>
    </row>
    <row r="514" spans="1:11" ht="165" x14ac:dyDescent="0.25">
      <c r="A514" s="5">
        <v>495</v>
      </c>
      <c r="B514" s="6" t="s">
        <v>530</v>
      </c>
      <c r="C514" s="7">
        <v>0</v>
      </c>
      <c r="D514" s="8" t="s">
        <v>34</v>
      </c>
      <c r="E514" s="7" t="s">
        <v>24</v>
      </c>
      <c r="F514" s="9">
        <v>600</v>
      </c>
      <c r="G514" s="23"/>
      <c r="H514" s="10">
        <f t="shared" si="14"/>
        <v>0</v>
      </c>
      <c r="I514" s="24"/>
      <c r="K514" s="3" t="str">
        <f t="shared" si="15"/>
        <v/>
      </c>
    </row>
    <row r="515" spans="1:11" ht="30" x14ac:dyDescent="0.25">
      <c r="A515" s="11">
        <v>496</v>
      </c>
      <c r="B515" s="12" t="s">
        <v>531</v>
      </c>
      <c r="C515" s="13">
        <v>0</v>
      </c>
      <c r="D515" s="14" t="s">
        <v>23</v>
      </c>
      <c r="E515" s="13" t="s">
        <v>24</v>
      </c>
      <c r="F515" s="15">
        <v>2</v>
      </c>
      <c r="G515" s="23"/>
      <c r="H515" s="16">
        <f t="shared" si="14"/>
        <v>0</v>
      </c>
      <c r="I515" s="24"/>
      <c r="K515" s="3" t="str">
        <f t="shared" si="15"/>
        <v/>
      </c>
    </row>
    <row r="516" spans="1:11" ht="409.5" x14ac:dyDescent="0.25">
      <c r="A516" s="5">
        <v>497</v>
      </c>
      <c r="B516" s="6" t="s">
        <v>532</v>
      </c>
      <c r="C516" s="7">
        <v>0</v>
      </c>
      <c r="D516" s="8" t="s">
        <v>44</v>
      </c>
      <c r="E516" s="7" t="s">
        <v>24</v>
      </c>
      <c r="F516" s="9">
        <v>220</v>
      </c>
      <c r="G516" s="23"/>
      <c r="H516" s="10">
        <f t="shared" si="14"/>
        <v>0</v>
      </c>
      <c r="I516" s="24"/>
      <c r="K516" s="3" t="str">
        <f t="shared" si="15"/>
        <v/>
      </c>
    </row>
    <row r="517" spans="1:11" ht="409.5" x14ac:dyDescent="0.25">
      <c r="A517" s="11">
        <v>498</v>
      </c>
      <c r="B517" s="12" t="s">
        <v>533</v>
      </c>
      <c r="C517" s="13">
        <v>0</v>
      </c>
      <c r="D517" s="14" t="s">
        <v>26</v>
      </c>
      <c r="E517" s="13" t="s">
        <v>24</v>
      </c>
      <c r="F517" s="15">
        <v>3672</v>
      </c>
      <c r="G517" s="23"/>
      <c r="H517" s="16">
        <f t="shared" si="14"/>
        <v>0</v>
      </c>
      <c r="I517" s="24"/>
      <c r="K517" s="3" t="str">
        <f t="shared" si="15"/>
        <v/>
      </c>
    </row>
    <row r="518" spans="1:11" ht="60" x14ac:dyDescent="0.25">
      <c r="A518" s="5">
        <v>499</v>
      </c>
      <c r="B518" s="6" t="s">
        <v>534</v>
      </c>
      <c r="C518" s="7">
        <v>0</v>
      </c>
      <c r="D518" s="8" t="s">
        <v>26</v>
      </c>
      <c r="E518" s="7" t="s">
        <v>24</v>
      </c>
      <c r="F518" s="9">
        <v>1500</v>
      </c>
      <c r="G518" s="23"/>
      <c r="H518" s="10">
        <f t="shared" si="14"/>
        <v>0</v>
      </c>
      <c r="I518" s="24"/>
      <c r="K518" s="3" t="str">
        <f t="shared" si="15"/>
        <v/>
      </c>
    </row>
    <row r="519" spans="1:11" ht="409.5" x14ac:dyDescent="0.25">
      <c r="A519" s="11">
        <v>500</v>
      </c>
      <c r="B519" s="12" t="s">
        <v>535</v>
      </c>
      <c r="C519" s="13">
        <v>0</v>
      </c>
      <c r="D519" s="14" t="s">
        <v>26</v>
      </c>
      <c r="E519" s="13" t="s">
        <v>24</v>
      </c>
      <c r="F519" s="15">
        <v>27000</v>
      </c>
      <c r="G519" s="23"/>
      <c r="H519" s="16">
        <f t="shared" si="14"/>
        <v>0</v>
      </c>
      <c r="I519" s="24"/>
      <c r="K519" s="3" t="str">
        <f t="shared" si="15"/>
        <v/>
      </c>
    </row>
    <row r="520" spans="1:11" ht="30" x14ac:dyDescent="0.25">
      <c r="A520" s="5">
        <v>501</v>
      </c>
      <c r="B520" s="6" t="s">
        <v>536</v>
      </c>
      <c r="C520" s="7">
        <v>0</v>
      </c>
      <c r="D520" s="8" t="s">
        <v>44</v>
      </c>
      <c r="E520" s="7" t="s">
        <v>24</v>
      </c>
      <c r="F520" s="9">
        <v>572</v>
      </c>
      <c r="G520" s="23"/>
      <c r="H520" s="10">
        <f t="shared" si="14"/>
        <v>0</v>
      </c>
      <c r="I520" s="24"/>
      <c r="K520" s="3" t="str">
        <f t="shared" si="15"/>
        <v/>
      </c>
    </row>
    <row r="521" spans="1:11" ht="409.5" x14ac:dyDescent="0.25">
      <c r="A521" s="11">
        <v>502</v>
      </c>
      <c r="B521" s="12" t="s">
        <v>537</v>
      </c>
      <c r="C521" s="13">
        <v>0</v>
      </c>
      <c r="D521" s="14" t="s">
        <v>26</v>
      </c>
      <c r="E521" s="13" t="s">
        <v>24</v>
      </c>
      <c r="F521" s="15">
        <v>220</v>
      </c>
      <c r="G521" s="23"/>
      <c r="H521" s="16">
        <f t="shared" si="14"/>
        <v>0</v>
      </c>
      <c r="I521" s="24"/>
      <c r="K521" s="3" t="str">
        <f t="shared" si="15"/>
        <v/>
      </c>
    </row>
    <row r="522" spans="1:11" ht="60" x14ac:dyDescent="0.25">
      <c r="A522" s="5">
        <v>503</v>
      </c>
      <c r="B522" s="6" t="s">
        <v>538</v>
      </c>
      <c r="C522" s="7">
        <v>0</v>
      </c>
      <c r="D522" s="8" t="s">
        <v>26</v>
      </c>
      <c r="E522" s="7" t="s">
        <v>24</v>
      </c>
      <c r="F522" s="9">
        <v>9000</v>
      </c>
      <c r="G522" s="23"/>
      <c r="H522" s="10">
        <f t="shared" si="14"/>
        <v>0</v>
      </c>
      <c r="I522" s="24"/>
      <c r="K522" s="3" t="str">
        <f t="shared" si="15"/>
        <v/>
      </c>
    </row>
    <row r="523" spans="1:11" ht="409.5" x14ac:dyDescent="0.25">
      <c r="A523" s="11">
        <v>504</v>
      </c>
      <c r="B523" s="12" t="s">
        <v>539</v>
      </c>
      <c r="C523" s="13">
        <v>0</v>
      </c>
      <c r="D523" s="14" t="s">
        <v>26</v>
      </c>
      <c r="E523" s="13" t="s">
        <v>24</v>
      </c>
      <c r="F523" s="15">
        <v>50</v>
      </c>
      <c r="G523" s="23"/>
      <c r="H523" s="16">
        <f t="shared" si="14"/>
        <v>0</v>
      </c>
      <c r="I523" s="24"/>
      <c r="K523" s="3" t="str">
        <f t="shared" si="15"/>
        <v/>
      </c>
    </row>
    <row r="524" spans="1:11" x14ac:dyDescent="0.25">
      <c r="A524" s="5">
        <v>505</v>
      </c>
      <c r="B524" s="6" t="s">
        <v>540</v>
      </c>
      <c r="C524" s="7">
        <v>0</v>
      </c>
      <c r="D524" s="8" t="s">
        <v>26</v>
      </c>
      <c r="E524" s="7" t="s">
        <v>24</v>
      </c>
      <c r="F524" s="9">
        <v>2000</v>
      </c>
      <c r="G524" s="23"/>
      <c r="H524" s="10">
        <f t="shared" si="14"/>
        <v>0</v>
      </c>
      <c r="I524" s="24"/>
      <c r="K524" s="3" t="str">
        <f t="shared" si="15"/>
        <v/>
      </c>
    </row>
    <row r="525" spans="1:11" x14ac:dyDescent="0.25">
      <c r="A525" s="11">
        <v>506</v>
      </c>
      <c r="B525" s="12" t="s">
        <v>541</v>
      </c>
      <c r="C525" s="13">
        <v>0</v>
      </c>
      <c r="D525" s="14" t="s">
        <v>26</v>
      </c>
      <c r="E525" s="13" t="s">
        <v>24</v>
      </c>
      <c r="F525" s="15">
        <v>9000</v>
      </c>
      <c r="G525" s="23"/>
      <c r="H525" s="16">
        <f t="shared" si="14"/>
        <v>0</v>
      </c>
      <c r="I525" s="24"/>
      <c r="K525" s="3" t="str">
        <f t="shared" si="15"/>
        <v/>
      </c>
    </row>
    <row r="526" spans="1:11" ht="409.5" x14ac:dyDescent="0.25">
      <c r="A526" s="5">
        <v>507</v>
      </c>
      <c r="B526" s="6" t="s">
        <v>542</v>
      </c>
      <c r="C526" s="7">
        <v>0</v>
      </c>
      <c r="D526" s="8" t="s">
        <v>44</v>
      </c>
      <c r="E526" s="7" t="s">
        <v>24</v>
      </c>
      <c r="F526" s="9">
        <v>1000</v>
      </c>
      <c r="G526" s="23"/>
      <c r="H526" s="10">
        <f t="shared" si="14"/>
        <v>0</v>
      </c>
      <c r="I526" s="24"/>
      <c r="K526" s="3" t="str">
        <f t="shared" si="15"/>
        <v/>
      </c>
    </row>
    <row r="527" spans="1:11" ht="30" x14ac:dyDescent="0.25">
      <c r="A527" s="11">
        <v>508</v>
      </c>
      <c r="B527" s="12" t="s">
        <v>543</v>
      </c>
      <c r="C527" s="13">
        <v>0</v>
      </c>
      <c r="D527" s="14" t="s">
        <v>26</v>
      </c>
      <c r="E527" s="13" t="s">
        <v>24</v>
      </c>
      <c r="F527" s="15">
        <v>30000</v>
      </c>
      <c r="G527" s="23"/>
      <c r="H527" s="16">
        <f t="shared" si="14"/>
        <v>0</v>
      </c>
      <c r="I527" s="24"/>
      <c r="K527" s="3" t="str">
        <f t="shared" si="15"/>
        <v/>
      </c>
    </row>
    <row r="528" spans="1:11" ht="255" x14ac:dyDescent="0.25">
      <c r="A528" s="5">
        <v>509</v>
      </c>
      <c r="B528" s="6" t="s">
        <v>544</v>
      </c>
      <c r="C528" s="7">
        <v>0</v>
      </c>
      <c r="D528" s="8" t="s">
        <v>26</v>
      </c>
      <c r="E528" s="7" t="s">
        <v>24</v>
      </c>
      <c r="F528" s="9">
        <v>32150</v>
      </c>
      <c r="G528" s="23"/>
      <c r="H528" s="10">
        <f t="shared" si="14"/>
        <v>0</v>
      </c>
      <c r="I528" s="24"/>
      <c r="K528" s="3" t="str">
        <f t="shared" si="15"/>
        <v/>
      </c>
    </row>
    <row r="529" spans="1:11" ht="285" x14ac:dyDescent="0.25">
      <c r="A529" s="11">
        <v>510</v>
      </c>
      <c r="B529" s="12" t="s">
        <v>545</v>
      </c>
      <c r="C529" s="13">
        <v>0</v>
      </c>
      <c r="D529" s="14" t="s">
        <v>26</v>
      </c>
      <c r="E529" s="13" t="s">
        <v>24</v>
      </c>
      <c r="F529" s="15">
        <v>10500</v>
      </c>
      <c r="G529" s="23"/>
      <c r="H529" s="16">
        <f t="shared" si="14"/>
        <v>0</v>
      </c>
      <c r="I529" s="24"/>
      <c r="K529" s="3" t="str">
        <f t="shared" si="15"/>
        <v/>
      </c>
    </row>
    <row r="530" spans="1:11" ht="270" x14ac:dyDescent="0.25">
      <c r="A530" s="5">
        <v>511</v>
      </c>
      <c r="B530" s="6" t="s">
        <v>546</v>
      </c>
      <c r="C530" s="7">
        <v>0</v>
      </c>
      <c r="D530" s="8" t="s">
        <v>26</v>
      </c>
      <c r="E530" s="7" t="s">
        <v>24</v>
      </c>
      <c r="F530" s="9">
        <v>10800</v>
      </c>
      <c r="G530" s="23"/>
      <c r="H530" s="10">
        <f t="shared" si="14"/>
        <v>0</v>
      </c>
      <c r="I530" s="24"/>
      <c r="K530" s="3" t="str">
        <f t="shared" si="15"/>
        <v/>
      </c>
    </row>
    <row r="531" spans="1:11" ht="285" x14ac:dyDescent="0.25">
      <c r="A531" s="11">
        <v>512</v>
      </c>
      <c r="B531" s="12" t="s">
        <v>547</v>
      </c>
      <c r="C531" s="13">
        <v>0</v>
      </c>
      <c r="D531" s="14" t="s">
        <v>26</v>
      </c>
      <c r="E531" s="13" t="s">
        <v>24</v>
      </c>
      <c r="F531" s="15">
        <v>10800</v>
      </c>
      <c r="G531" s="23"/>
      <c r="H531" s="16">
        <f t="shared" si="14"/>
        <v>0</v>
      </c>
      <c r="I531" s="24"/>
      <c r="K531" s="3" t="str">
        <f t="shared" si="15"/>
        <v/>
      </c>
    </row>
    <row r="532" spans="1:11" ht="409.5" x14ac:dyDescent="0.25">
      <c r="A532" s="5">
        <v>513</v>
      </c>
      <c r="B532" s="6" t="s">
        <v>548</v>
      </c>
      <c r="C532" s="7">
        <v>0</v>
      </c>
      <c r="D532" s="8" t="s">
        <v>26</v>
      </c>
      <c r="E532" s="7" t="s">
        <v>24</v>
      </c>
      <c r="F532" s="9">
        <v>2000</v>
      </c>
      <c r="G532" s="23"/>
      <c r="H532" s="10">
        <f t="shared" ref="H532:H595" si="16">ROUND((ROUND(F532,4)*ROUND(G532,4)),2)</f>
        <v>0</v>
      </c>
      <c r="I532" s="24"/>
      <c r="K532" s="3" t="str">
        <f t="shared" ref="K532:K595" si="17">IF(AND(G532&gt;0,TRIM(I532)=""),A532,"")</f>
        <v/>
      </c>
    </row>
    <row r="533" spans="1:11" ht="360" x14ac:dyDescent="0.25">
      <c r="A533" s="11">
        <v>514</v>
      </c>
      <c r="B533" s="12" t="s">
        <v>549</v>
      </c>
      <c r="C533" s="13">
        <v>0</v>
      </c>
      <c r="D533" s="14" t="s">
        <v>26</v>
      </c>
      <c r="E533" s="13" t="s">
        <v>24</v>
      </c>
      <c r="F533" s="15">
        <v>4000</v>
      </c>
      <c r="G533" s="23"/>
      <c r="H533" s="16">
        <f t="shared" si="16"/>
        <v>0</v>
      </c>
      <c r="I533" s="24"/>
      <c r="K533" s="3" t="str">
        <f t="shared" si="17"/>
        <v/>
      </c>
    </row>
    <row r="534" spans="1:11" ht="360" x14ac:dyDescent="0.25">
      <c r="A534" s="5">
        <v>515</v>
      </c>
      <c r="B534" s="6" t="s">
        <v>550</v>
      </c>
      <c r="C534" s="7">
        <v>0</v>
      </c>
      <c r="D534" s="8" t="s">
        <v>26</v>
      </c>
      <c r="E534" s="7" t="s">
        <v>24</v>
      </c>
      <c r="F534" s="9">
        <v>6000</v>
      </c>
      <c r="G534" s="23"/>
      <c r="H534" s="10">
        <f t="shared" si="16"/>
        <v>0</v>
      </c>
      <c r="I534" s="24"/>
      <c r="K534" s="3" t="str">
        <f t="shared" si="17"/>
        <v/>
      </c>
    </row>
    <row r="535" spans="1:11" ht="360" x14ac:dyDescent="0.25">
      <c r="A535" s="11">
        <v>516</v>
      </c>
      <c r="B535" s="12" t="s">
        <v>551</v>
      </c>
      <c r="C535" s="13">
        <v>0</v>
      </c>
      <c r="D535" s="14" t="s">
        <v>26</v>
      </c>
      <c r="E535" s="13" t="s">
        <v>24</v>
      </c>
      <c r="F535" s="15">
        <v>1500</v>
      </c>
      <c r="G535" s="23"/>
      <c r="H535" s="16">
        <f t="shared" si="16"/>
        <v>0</v>
      </c>
      <c r="I535" s="24"/>
      <c r="K535" s="3" t="str">
        <f t="shared" si="17"/>
        <v/>
      </c>
    </row>
    <row r="536" spans="1:11" ht="375" x14ac:dyDescent="0.25">
      <c r="A536" s="5">
        <v>517</v>
      </c>
      <c r="B536" s="6" t="s">
        <v>552</v>
      </c>
      <c r="C536" s="7">
        <v>0</v>
      </c>
      <c r="D536" s="8" t="s">
        <v>26</v>
      </c>
      <c r="E536" s="7" t="s">
        <v>24</v>
      </c>
      <c r="F536" s="9">
        <v>1500</v>
      </c>
      <c r="G536" s="23"/>
      <c r="H536" s="10">
        <f t="shared" si="16"/>
        <v>0</v>
      </c>
      <c r="I536" s="24"/>
      <c r="K536" s="3" t="str">
        <f t="shared" si="17"/>
        <v/>
      </c>
    </row>
    <row r="537" spans="1:11" ht="30" x14ac:dyDescent="0.25">
      <c r="A537" s="11">
        <v>518</v>
      </c>
      <c r="B537" s="12" t="s">
        <v>553</v>
      </c>
      <c r="C537" s="13">
        <v>0</v>
      </c>
      <c r="D537" s="14" t="s">
        <v>26</v>
      </c>
      <c r="E537" s="13" t="s">
        <v>24</v>
      </c>
      <c r="F537" s="15">
        <v>1800</v>
      </c>
      <c r="G537" s="23"/>
      <c r="H537" s="16">
        <f t="shared" si="16"/>
        <v>0</v>
      </c>
      <c r="I537" s="24"/>
      <c r="K537" s="3" t="str">
        <f t="shared" si="17"/>
        <v/>
      </c>
    </row>
    <row r="538" spans="1:11" ht="45" x14ac:dyDescent="0.25">
      <c r="A538" s="5">
        <v>519</v>
      </c>
      <c r="B538" s="6" t="s">
        <v>554</v>
      </c>
      <c r="C538" s="7">
        <v>0</v>
      </c>
      <c r="D538" s="8" t="s">
        <v>44</v>
      </c>
      <c r="E538" s="7" t="s">
        <v>24</v>
      </c>
      <c r="F538" s="9">
        <v>3</v>
      </c>
      <c r="G538" s="23"/>
      <c r="H538" s="10">
        <f t="shared" si="16"/>
        <v>0</v>
      </c>
      <c r="I538" s="24"/>
      <c r="K538" s="3" t="str">
        <f t="shared" si="17"/>
        <v/>
      </c>
    </row>
    <row r="539" spans="1:11" ht="45" x14ac:dyDescent="0.25">
      <c r="A539" s="11">
        <v>520</v>
      </c>
      <c r="B539" s="12" t="s">
        <v>555</v>
      </c>
      <c r="C539" s="13">
        <v>0</v>
      </c>
      <c r="D539" s="14" t="s">
        <v>44</v>
      </c>
      <c r="E539" s="13" t="s">
        <v>24</v>
      </c>
      <c r="F539" s="15">
        <v>20</v>
      </c>
      <c r="G539" s="23"/>
      <c r="H539" s="16">
        <f t="shared" si="16"/>
        <v>0</v>
      </c>
      <c r="I539" s="24"/>
      <c r="K539" s="3" t="str">
        <f t="shared" si="17"/>
        <v/>
      </c>
    </row>
    <row r="540" spans="1:11" ht="165" x14ac:dyDescent="0.25">
      <c r="A540" s="5">
        <v>521</v>
      </c>
      <c r="B540" s="6" t="s">
        <v>556</v>
      </c>
      <c r="C540" s="7">
        <v>0</v>
      </c>
      <c r="D540" s="8" t="s">
        <v>26</v>
      </c>
      <c r="E540" s="7" t="s">
        <v>24</v>
      </c>
      <c r="F540" s="9">
        <v>32180</v>
      </c>
      <c r="G540" s="23"/>
      <c r="H540" s="10">
        <f t="shared" si="16"/>
        <v>0</v>
      </c>
      <c r="I540" s="24"/>
      <c r="K540" s="3" t="str">
        <f t="shared" si="17"/>
        <v/>
      </c>
    </row>
    <row r="541" spans="1:11" ht="30" x14ac:dyDescent="0.25">
      <c r="A541" s="11">
        <v>522</v>
      </c>
      <c r="B541" s="12" t="s">
        <v>557</v>
      </c>
      <c r="C541" s="13">
        <v>0</v>
      </c>
      <c r="D541" s="14" t="s">
        <v>44</v>
      </c>
      <c r="E541" s="13" t="s">
        <v>24</v>
      </c>
      <c r="F541" s="15">
        <v>4</v>
      </c>
      <c r="G541" s="23"/>
      <c r="H541" s="16">
        <f t="shared" si="16"/>
        <v>0</v>
      </c>
      <c r="I541" s="24"/>
      <c r="K541" s="3" t="str">
        <f t="shared" si="17"/>
        <v/>
      </c>
    </row>
    <row r="542" spans="1:11" ht="30" x14ac:dyDescent="0.25">
      <c r="A542" s="5">
        <v>523</v>
      </c>
      <c r="B542" s="6" t="s">
        <v>558</v>
      </c>
      <c r="C542" s="7">
        <v>0</v>
      </c>
      <c r="D542" s="8" t="s">
        <v>44</v>
      </c>
      <c r="E542" s="7" t="s">
        <v>24</v>
      </c>
      <c r="F542" s="9">
        <v>3604</v>
      </c>
      <c r="G542" s="23"/>
      <c r="H542" s="10">
        <f t="shared" si="16"/>
        <v>0</v>
      </c>
      <c r="I542" s="24"/>
      <c r="K542" s="3" t="str">
        <f t="shared" si="17"/>
        <v/>
      </c>
    </row>
    <row r="543" spans="1:11" ht="165" x14ac:dyDescent="0.25">
      <c r="A543" s="11">
        <v>524</v>
      </c>
      <c r="B543" s="12" t="s">
        <v>559</v>
      </c>
      <c r="C543" s="13">
        <v>0</v>
      </c>
      <c r="D543" s="14" t="s">
        <v>26</v>
      </c>
      <c r="E543" s="13" t="s">
        <v>24</v>
      </c>
      <c r="F543" s="15">
        <v>30900</v>
      </c>
      <c r="G543" s="23"/>
      <c r="H543" s="16">
        <f t="shared" si="16"/>
        <v>0</v>
      </c>
      <c r="I543" s="24"/>
      <c r="K543" s="3" t="str">
        <f t="shared" si="17"/>
        <v/>
      </c>
    </row>
    <row r="544" spans="1:11" ht="165" x14ac:dyDescent="0.25">
      <c r="A544" s="5">
        <v>525</v>
      </c>
      <c r="B544" s="6" t="s">
        <v>560</v>
      </c>
      <c r="C544" s="7">
        <v>0</v>
      </c>
      <c r="D544" s="8" t="s">
        <v>26</v>
      </c>
      <c r="E544" s="7" t="s">
        <v>24</v>
      </c>
      <c r="F544" s="9">
        <v>25805</v>
      </c>
      <c r="G544" s="23"/>
      <c r="H544" s="10">
        <f t="shared" si="16"/>
        <v>0</v>
      </c>
      <c r="I544" s="24"/>
      <c r="K544" s="3" t="str">
        <f t="shared" si="17"/>
        <v/>
      </c>
    </row>
    <row r="545" spans="1:11" ht="30" x14ac:dyDescent="0.25">
      <c r="A545" s="11">
        <v>526</v>
      </c>
      <c r="B545" s="12" t="s">
        <v>561</v>
      </c>
      <c r="C545" s="13">
        <v>0</v>
      </c>
      <c r="D545" s="14" t="s">
        <v>44</v>
      </c>
      <c r="E545" s="13" t="s">
        <v>24</v>
      </c>
      <c r="F545" s="15">
        <v>10</v>
      </c>
      <c r="G545" s="23"/>
      <c r="H545" s="16">
        <f t="shared" si="16"/>
        <v>0</v>
      </c>
      <c r="I545" s="24"/>
      <c r="K545" s="3" t="str">
        <f t="shared" si="17"/>
        <v/>
      </c>
    </row>
    <row r="546" spans="1:11" ht="30" x14ac:dyDescent="0.25">
      <c r="A546" s="5">
        <v>527</v>
      </c>
      <c r="B546" s="6" t="s">
        <v>562</v>
      </c>
      <c r="C546" s="7">
        <v>0</v>
      </c>
      <c r="D546" s="8" t="s">
        <v>26</v>
      </c>
      <c r="E546" s="7" t="s">
        <v>24</v>
      </c>
      <c r="F546" s="9">
        <v>70</v>
      </c>
      <c r="G546" s="23"/>
      <c r="H546" s="10">
        <f t="shared" si="16"/>
        <v>0</v>
      </c>
      <c r="I546" s="24"/>
      <c r="K546" s="3" t="str">
        <f t="shared" si="17"/>
        <v/>
      </c>
    </row>
    <row r="547" spans="1:11" ht="165" x14ac:dyDescent="0.25">
      <c r="A547" s="11">
        <v>528</v>
      </c>
      <c r="B547" s="12" t="s">
        <v>563</v>
      </c>
      <c r="C547" s="13">
        <v>0</v>
      </c>
      <c r="D547" s="14" t="s">
        <v>564</v>
      </c>
      <c r="E547" s="13" t="s">
        <v>24</v>
      </c>
      <c r="F547" s="15">
        <v>500</v>
      </c>
      <c r="G547" s="23"/>
      <c r="H547" s="16">
        <f t="shared" si="16"/>
        <v>0</v>
      </c>
      <c r="I547" s="24"/>
      <c r="K547" s="3" t="str">
        <f t="shared" si="17"/>
        <v/>
      </c>
    </row>
    <row r="548" spans="1:11" ht="165" x14ac:dyDescent="0.25">
      <c r="A548" s="5">
        <v>529</v>
      </c>
      <c r="B548" s="6" t="s">
        <v>565</v>
      </c>
      <c r="C548" s="7">
        <v>0</v>
      </c>
      <c r="D548" s="8" t="s">
        <v>564</v>
      </c>
      <c r="E548" s="7" t="s">
        <v>24</v>
      </c>
      <c r="F548" s="9">
        <v>4000</v>
      </c>
      <c r="G548" s="23"/>
      <c r="H548" s="10">
        <f t="shared" si="16"/>
        <v>0</v>
      </c>
      <c r="I548" s="24"/>
      <c r="K548" s="3" t="str">
        <f t="shared" si="17"/>
        <v/>
      </c>
    </row>
    <row r="549" spans="1:11" ht="165" x14ac:dyDescent="0.25">
      <c r="A549" s="11">
        <v>530</v>
      </c>
      <c r="B549" s="12" t="s">
        <v>566</v>
      </c>
      <c r="C549" s="13">
        <v>0</v>
      </c>
      <c r="D549" s="14" t="s">
        <v>564</v>
      </c>
      <c r="E549" s="13" t="s">
        <v>24</v>
      </c>
      <c r="F549" s="15">
        <v>3500</v>
      </c>
      <c r="G549" s="23"/>
      <c r="H549" s="16">
        <f t="shared" si="16"/>
        <v>0</v>
      </c>
      <c r="I549" s="24"/>
      <c r="K549" s="3" t="str">
        <f t="shared" si="17"/>
        <v/>
      </c>
    </row>
    <row r="550" spans="1:11" ht="150" x14ac:dyDescent="0.25">
      <c r="A550" s="5">
        <v>531</v>
      </c>
      <c r="B550" s="6" t="s">
        <v>567</v>
      </c>
      <c r="C550" s="7">
        <v>0</v>
      </c>
      <c r="D550" s="8" t="s">
        <v>564</v>
      </c>
      <c r="E550" s="7" t="s">
        <v>24</v>
      </c>
      <c r="F550" s="9">
        <v>600</v>
      </c>
      <c r="G550" s="23"/>
      <c r="H550" s="10">
        <f t="shared" si="16"/>
        <v>0</v>
      </c>
      <c r="I550" s="24"/>
      <c r="K550" s="3" t="str">
        <f t="shared" si="17"/>
        <v/>
      </c>
    </row>
    <row r="551" spans="1:11" ht="150" x14ac:dyDescent="0.25">
      <c r="A551" s="11">
        <v>532</v>
      </c>
      <c r="B551" s="12" t="s">
        <v>568</v>
      </c>
      <c r="C551" s="13">
        <v>0</v>
      </c>
      <c r="D551" s="14" t="s">
        <v>564</v>
      </c>
      <c r="E551" s="13" t="s">
        <v>24</v>
      </c>
      <c r="F551" s="15">
        <v>12000</v>
      </c>
      <c r="G551" s="23"/>
      <c r="H551" s="16">
        <f t="shared" si="16"/>
        <v>0</v>
      </c>
      <c r="I551" s="24"/>
      <c r="K551" s="3" t="str">
        <f t="shared" si="17"/>
        <v/>
      </c>
    </row>
    <row r="552" spans="1:11" ht="150" x14ac:dyDescent="0.25">
      <c r="A552" s="5">
        <v>533</v>
      </c>
      <c r="B552" s="6" t="s">
        <v>569</v>
      </c>
      <c r="C552" s="7">
        <v>0</v>
      </c>
      <c r="D552" s="8" t="s">
        <v>564</v>
      </c>
      <c r="E552" s="7" t="s">
        <v>24</v>
      </c>
      <c r="F552" s="9">
        <v>10000</v>
      </c>
      <c r="G552" s="23"/>
      <c r="H552" s="10">
        <f t="shared" si="16"/>
        <v>0</v>
      </c>
      <c r="I552" s="24"/>
      <c r="K552" s="3" t="str">
        <f t="shared" si="17"/>
        <v/>
      </c>
    </row>
    <row r="553" spans="1:11" ht="150" x14ac:dyDescent="0.25">
      <c r="A553" s="11">
        <v>534</v>
      </c>
      <c r="B553" s="12" t="s">
        <v>570</v>
      </c>
      <c r="C553" s="13">
        <v>0</v>
      </c>
      <c r="D553" s="14" t="s">
        <v>564</v>
      </c>
      <c r="E553" s="13" t="s">
        <v>24</v>
      </c>
      <c r="F553" s="15">
        <v>10000</v>
      </c>
      <c r="G553" s="23"/>
      <c r="H553" s="16">
        <f t="shared" si="16"/>
        <v>0</v>
      </c>
      <c r="I553" s="24"/>
      <c r="K553" s="3" t="str">
        <f t="shared" si="17"/>
        <v/>
      </c>
    </row>
    <row r="554" spans="1:11" ht="120" x14ac:dyDescent="0.25">
      <c r="A554" s="5">
        <v>535</v>
      </c>
      <c r="B554" s="6" t="s">
        <v>571</v>
      </c>
      <c r="C554" s="7">
        <v>0</v>
      </c>
      <c r="D554" s="8" t="s">
        <v>34</v>
      </c>
      <c r="E554" s="7" t="s">
        <v>24</v>
      </c>
      <c r="F554" s="9">
        <v>14</v>
      </c>
      <c r="G554" s="23"/>
      <c r="H554" s="10">
        <f t="shared" si="16"/>
        <v>0</v>
      </c>
      <c r="I554" s="24"/>
      <c r="K554" s="3" t="str">
        <f t="shared" si="17"/>
        <v/>
      </c>
    </row>
    <row r="555" spans="1:11" ht="150" x14ac:dyDescent="0.25">
      <c r="A555" s="11">
        <v>536</v>
      </c>
      <c r="B555" s="12" t="s">
        <v>572</v>
      </c>
      <c r="C555" s="13">
        <v>0</v>
      </c>
      <c r="D555" s="14" t="s">
        <v>564</v>
      </c>
      <c r="E555" s="13" t="s">
        <v>24</v>
      </c>
      <c r="F555" s="15">
        <v>300</v>
      </c>
      <c r="G555" s="23"/>
      <c r="H555" s="16">
        <f t="shared" si="16"/>
        <v>0</v>
      </c>
      <c r="I555" s="24"/>
      <c r="K555" s="3" t="str">
        <f t="shared" si="17"/>
        <v/>
      </c>
    </row>
    <row r="556" spans="1:11" ht="30" x14ac:dyDescent="0.25">
      <c r="A556" s="5">
        <v>537</v>
      </c>
      <c r="B556" s="6" t="s">
        <v>573</v>
      </c>
      <c r="C556" s="7">
        <v>0</v>
      </c>
      <c r="D556" s="8" t="s">
        <v>574</v>
      </c>
      <c r="E556" s="7" t="s">
        <v>24</v>
      </c>
      <c r="F556" s="9">
        <v>200</v>
      </c>
      <c r="G556" s="23"/>
      <c r="H556" s="10">
        <f t="shared" si="16"/>
        <v>0</v>
      </c>
      <c r="I556" s="24"/>
      <c r="K556" s="3" t="str">
        <f t="shared" si="17"/>
        <v/>
      </c>
    </row>
    <row r="557" spans="1:11" ht="225" x14ac:dyDescent="0.25">
      <c r="A557" s="11">
        <v>538</v>
      </c>
      <c r="B557" s="12" t="s">
        <v>575</v>
      </c>
      <c r="C557" s="13">
        <v>0</v>
      </c>
      <c r="D557" s="14" t="s">
        <v>564</v>
      </c>
      <c r="E557" s="13" t="s">
        <v>24</v>
      </c>
      <c r="F557" s="15">
        <v>100</v>
      </c>
      <c r="G557" s="23"/>
      <c r="H557" s="16">
        <f t="shared" si="16"/>
        <v>0</v>
      </c>
      <c r="I557" s="24"/>
      <c r="K557" s="3" t="str">
        <f t="shared" si="17"/>
        <v/>
      </c>
    </row>
    <row r="558" spans="1:11" x14ac:dyDescent="0.25">
      <c r="A558" s="5">
        <v>539</v>
      </c>
      <c r="B558" s="6" t="s">
        <v>576</v>
      </c>
      <c r="C558" s="7">
        <v>0</v>
      </c>
      <c r="D558" s="8" t="s">
        <v>34</v>
      </c>
      <c r="E558" s="7" t="s">
        <v>24</v>
      </c>
      <c r="F558" s="9">
        <v>351</v>
      </c>
      <c r="G558" s="23"/>
      <c r="H558" s="10">
        <f t="shared" si="16"/>
        <v>0</v>
      </c>
      <c r="I558" s="24"/>
      <c r="K558" s="3" t="str">
        <f t="shared" si="17"/>
        <v/>
      </c>
    </row>
    <row r="559" spans="1:11" x14ac:dyDescent="0.25">
      <c r="A559" s="11">
        <v>540</v>
      </c>
      <c r="B559" s="12" t="s">
        <v>577</v>
      </c>
      <c r="C559" s="13">
        <v>0</v>
      </c>
      <c r="D559" s="14" t="s">
        <v>26</v>
      </c>
      <c r="E559" s="13" t="s">
        <v>24</v>
      </c>
      <c r="F559" s="15">
        <v>6</v>
      </c>
      <c r="G559" s="23"/>
      <c r="H559" s="16">
        <f t="shared" si="16"/>
        <v>0</v>
      </c>
      <c r="I559" s="24"/>
      <c r="K559" s="3" t="str">
        <f t="shared" si="17"/>
        <v/>
      </c>
    </row>
    <row r="560" spans="1:11" x14ac:dyDescent="0.25">
      <c r="A560" s="5">
        <v>541</v>
      </c>
      <c r="B560" s="6" t="s">
        <v>578</v>
      </c>
      <c r="C560" s="7">
        <v>0</v>
      </c>
      <c r="D560" s="8" t="s">
        <v>26</v>
      </c>
      <c r="E560" s="7" t="s">
        <v>24</v>
      </c>
      <c r="F560" s="9">
        <v>32</v>
      </c>
      <c r="G560" s="23"/>
      <c r="H560" s="10">
        <f t="shared" si="16"/>
        <v>0</v>
      </c>
      <c r="I560" s="24"/>
      <c r="K560" s="3" t="str">
        <f t="shared" si="17"/>
        <v/>
      </c>
    </row>
    <row r="561" spans="1:11" x14ac:dyDescent="0.25">
      <c r="A561" s="11">
        <v>542</v>
      </c>
      <c r="B561" s="12" t="s">
        <v>579</v>
      </c>
      <c r="C561" s="13">
        <v>0</v>
      </c>
      <c r="D561" s="14" t="s">
        <v>26</v>
      </c>
      <c r="E561" s="13" t="s">
        <v>24</v>
      </c>
      <c r="F561" s="15">
        <v>20</v>
      </c>
      <c r="G561" s="23"/>
      <c r="H561" s="16">
        <f t="shared" si="16"/>
        <v>0</v>
      </c>
      <c r="I561" s="24"/>
      <c r="K561" s="3" t="str">
        <f t="shared" si="17"/>
        <v/>
      </c>
    </row>
    <row r="562" spans="1:11" x14ac:dyDescent="0.25">
      <c r="A562" s="5">
        <v>543</v>
      </c>
      <c r="B562" s="6" t="s">
        <v>580</v>
      </c>
      <c r="C562" s="7">
        <v>0</v>
      </c>
      <c r="D562" s="8" t="s">
        <v>26</v>
      </c>
      <c r="E562" s="7" t="s">
        <v>24</v>
      </c>
      <c r="F562" s="9">
        <v>20</v>
      </c>
      <c r="G562" s="23"/>
      <c r="H562" s="10">
        <f t="shared" si="16"/>
        <v>0</v>
      </c>
      <c r="I562" s="24"/>
      <c r="K562" s="3" t="str">
        <f t="shared" si="17"/>
        <v/>
      </c>
    </row>
    <row r="563" spans="1:11" ht="30" x14ac:dyDescent="0.25">
      <c r="A563" s="11">
        <v>544</v>
      </c>
      <c r="B563" s="12" t="s">
        <v>581</v>
      </c>
      <c r="C563" s="13">
        <v>0</v>
      </c>
      <c r="D563" s="14" t="s">
        <v>26</v>
      </c>
      <c r="E563" s="13" t="s">
        <v>24</v>
      </c>
      <c r="F563" s="15">
        <v>2</v>
      </c>
      <c r="G563" s="23"/>
      <c r="H563" s="16">
        <f t="shared" si="16"/>
        <v>0</v>
      </c>
      <c r="I563" s="24"/>
      <c r="K563" s="3" t="str">
        <f t="shared" si="17"/>
        <v/>
      </c>
    </row>
    <row r="564" spans="1:11" ht="30" x14ac:dyDescent="0.25">
      <c r="A564" s="5">
        <v>545</v>
      </c>
      <c r="B564" s="6" t="s">
        <v>582</v>
      </c>
      <c r="C564" s="7">
        <v>0</v>
      </c>
      <c r="D564" s="8" t="s">
        <v>26</v>
      </c>
      <c r="E564" s="7" t="s">
        <v>24</v>
      </c>
      <c r="F564" s="9">
        <v>13</v>
      </c>
      <c r="G564" s="23"/>
      <c r="H564" s="10">
        <f t="shared" si="16"/>
        <v>0</v>
      </c>
      <c r="I564" s="24"/>
      <c r="K564" s="3" t="str">
        <f t="shared" si="17"/>
        <v/>
      </c>
    </row>
    <row r="565" spans="1:11" ht="255" x14ac:dyDescent="0.25">
      <c r="A565" s="11">
        <v>546</v>
      </c>
      <c r="B565" s="12" t="s">
        <v>583</v>
      </c>
      <c r="C565" s="13">
        <v>0</v>
      </c>
      <c r="D565" s="14" t="s">
        <v>26</v>
      </c>
      <c r="E565" s="13" t="s">
        <v>24</v>
      </c>
      <c r="F565" s="15">
        <v>100</v>
      </c>
      <c r="G565" s="23"/>
      <c r="H565" s="16">
        <f t="shared" si="16"/>
        <v>0</v>
      </c>
      <c r="I565" s="24"/>
      <c r="K565" s="3" t="str">
        <f t="shared" si="17"/>
        <v/>
      </c>
    </row>
    <row r="566" spans="1:11" ht="255" x14ac:dyDescent="0.25">
      <c r="A566" s="5">
        <v>547</v>
      </c>
      <c r="B566" s="6" t="s">
        <v>584</v>
      </c>
      <c r="C566" s="7">
        <v>0</v>
      </c>
      <c r="D566" s="8" t="s">
        <v>26</v>
      </c>
      <c r="E566" s="7" t="s">
        <v>24</v>
      </c>
      <c r="F566" s="9">
        <v>100</v>
      </c>
      <c r="G566" s="23"/>
      <c r="H566" s="10">
        <f t="shared" si="16"/>
        <v>0</v>
      </c>
      <c r="I566" s="24"/>
      <c r="K566" s="3" t="str">
        <f t="shared" si="17"/>
        <v/>
      </c>
    </row>
    <row r="567" spans="1:11" ht="255" x14ac:dyDescent="0.25">
      <c r="A567" s="11">
        <v>548</v>
      </c>
      <c r="B567" s="12" t="s">
        <v>585</v>
      </c>
      <c r="C567" s="13">
        <v>0</v>
      </c>
      <c r="D567" s="14" t="s">
        <v>26</v>
      </c>
      <c r="E567" s="13" t="s">
        <v>24</v>
      </c>
      <c r="F567" s="15">
        <v>87</v>
      </c>
      <c r="G567" s="23"/>
      <c r="H567" s="16">
        <f t="shared" si="16"/>
        <v>0</v>
      </c>
      <c r="I567" s="24"/>
      <c r="K567" s="3" t="str">
        <f t="shared" si="17"/>
        <v/>
      </c>
    </row>
    <row r="568" spans="1:11" ht="255" x14ac:dyDescent="0.25">
      <c r="A568" s="5">
        <v>549</v>
      </c>
      <c r="B568" s="6" t="s">
        <v>586</v>
      </c>
      <c r="C568" s="7">
        <v>0</v>
      </c>
      <c r="D568" s="8" t="s">
        <v>26</v>
      </c>
      <c r="E568" s="7" t="s">
        <v>24</v>
      </c>
      <c r="F568" s="9">
        <v>100</v>
      </c>
      <c r="G568" s="23"/>
      <c r="H568" s="10">
        <f t="shared" si="16"/>
        <v>0</v>
      </c>
      <c r="I568" s="24"/>
      <c r="K568" s="3" t="str">
        <f t="shared" si="17"/>
        <v/>
      </c>
    </row>
    <row r="569" spans="1:11" ht="255" x14ac:dyDescent="0.25">
      <c r="A569" s="11">
        <v>550</v>
      </c>
      <c r="B569" s="12" t="s">
        <v>587</v>
      </c>
      <c r="C569" s="13">
        <v>0</v>
      </c>
      <c r="D569" s="14" t="s">
        <v>26</v>
      </c>
      <c r="E569" s="13" t="s">
        <v>24</v>
      </c>
      <c r="F569" s="15">
        <v>112</v>
      </c>
      <c r="G569" s="23"/>
      <c r="H569" s="16">
        <f t="shared" si="16"/>
        <v>0</v>
      </c>
      <c r="I569" s="24"/>
      <c r="K569" s="3" t="str">
        <f t="shared" si="17"/>
        <v/>
      </c>
    </row>
    <row r="570" spans="1:11" ht="30" x14ac:dyDescent="0.25">
      <c r="A570" s="5">
        <v>551</v>
      </c>
      <c r="B570" s="6" t="s">
        <v>588</v>
      </c>
      <c r="C570" s="7">
        <v>0</v>
      </c>
      <c r="D570" s="8" t="s">
        <v>26</v>
      </c>
      <c r="E570" s="7" t="s">
        <v>24</v>
      </c>
      <c r="F570" s="9">
        <v>1</v>
      </c>
      <c r="G570" s="23"/>
      <c r="H570" s="10">
        <f t="shared" si="16"/>
        <v>0</v>
      </c>
      <c r="I570" s="24"/>
      <c r="K570" s="3" t="str">
        <f t="shared" si="17"/>
        <v/>
      </c>
    </row>
    <row r="571" spans="1:11" ht="30" x14ac:dyDescent="0.25">
      <c r="A571" s="11">
        <v>552</v>
      </c>
      <c r="B571" s="12" t="s">
        <v>589</v>
      </c>
      <c r="C571" s="13">
        <v>0</v>
      </c>
      <c r="D571" s="14" t="s">
        <v>26</v>
      </c>
      <c r="E571" s="13" t="s">
        <v>24</v>
      </c>
      <c r="F571" s="15">
        <v>2</v>
      </c>
      <c r="G571" s="23"/>
      <c r="H571" s="16">
        <f t="shared" si="16"/>
        <v>0</v>
      </c>
      <c r="I571" s="24"/>
      <c r="K571" s="3" t="str">
        <f t="shared" si="17"/>
        <v/>
      </c>
    </row>
    <row r="572" spans="1:11" ht="30" x14ac:dyDescent="0.25">
      <c r="A572" s="5">
        <v>553</v>
      </c>
      <c r="B572" s="6" t="s">
        <v>590</v>
      </c>
      <c r="C572" s="7">
        <v>0</v>
      </c>
      <c r="D572" s="8" t="s">
        <v>26</v>
      </c>
      <c r="E572" s="7" t="s">
        <v>24</v>
      </c>
      <c r="F572" s="9">
        <v>1</v>
      </c>
      <c r="G572" s="23"/>
      <c r="H572" s="10">
        <f t="shared" si="16"/>
        <v>0</v>
      </c>
      <c r="I572" s="24"/>
      <c r="K572" s="3" t="str">
        <f t="shared" si="17"/>
        <v/>
      </c>
    </row>
    <row r="573" spans="1:11" x14ac:dyDescent="0.25">
      <c r="A573" s="11">
        <v>554</v>
      </c>
      <c r="B573" s="12" t="s">
        <v>591</v>
      </c>
      <c r="C573" s="13">
        <v>0</v>
      </c>
      <c r="D573" s="14" t="s">
        <v>26</v>
      </c>
      <c r="E573" s="13" t="s">
        <v>24</v>
      </c>
      <c r="F573" s="15">
        <v>30</v>
      </c>
      <c r="G573" s="23"/>
      <c r="H573" s="16">
        <f t="shared" si="16"/>
        <v>0</v>
      </c>
      <c r="I573" s="24"/>
      <c r="K573" s="3" t="str">
        <f t="shared" si="17"/>
        <v/>
      </c>
    </row>
    <row r="574" spans="1:11" x14ac:dyDescent="0.25">
      <c r="A574" s="5">
        <v>555</v>
      </c>
      <c r="B574" s="6" t="s">
        <v>592</v>
      </c>
      <c r="C574" s="7">
        <v>0</v>
      </c>
      <c r="D574" s="8" t="s">
        <v>26</v>
      </c>
      <c r="E574" s="7" t="s">
        <v>24</v>
      </c>
      <c r="F574" s="9">
        <v>20</v>
      </c>
      <c r="G574" s="23"/>
      <c r="H574" s="10">
        <f t="shared" si="16"/>
        <v>0</v>
      </c>
      <c r="I574" s="24"/>
      <c r="K574" s="3" t="str">
        <f t="shared" si="17"/>
        <v/>
      </c>
    </row>
    <row r="575" spans="1:11" x14ac:dyDescent="0.25">
      <c r="A575" s="11">
        <v>556</v>
      </c>
      <c r="B575" s="12" t="s">
        <v>593</v>
      </c>
      <c r="C575" s="13">
        <v>0</v>
      </c>
      <c r="D575" s="14" t="s">
        <v>26</v>
      </c>
      <c r="E575" s="13" t="s">
        <v>24</v>
      </c>
      <c r="F575" s="15">
        <v>20</v>
      </c>
      <c r="G575" s="23"/>
      <c r="H575" s="16">
        <f t="shared" si="16"/>
        <v>0</v>
      </c>
      <c r="I575" s="24"/>
      <c r="K575" s="3" t="str">
        <f t="shared" si="17"/>
        <v/>
      </c>
    </row>
    <row r="576" spans="1:11" x14ac:dyDescent="0.25">
      <c r="A576" s="5">
        <v>557</v>
      </c>
      <c r="B576" s="6" t="s">
        <v>594</v>
      </c>
      <c r="C576" s="7">
        <v>0</v>
      </c>
      <c r="D576" s="8" t="s">
        <v>26</v>
      </c>
      <c r="E576" s="7" t="s">
        <v>24</v>
      </c>
      <c r="F576" s="9">
        <v>5</v>
      </c>
      <c r="G576" s="23"/>
      <c r="H576" s="10">
        <f t="shared" si="16"/>
        <v>0</v>
      </c>
      <c r="I576" s="24"/>
      <c r="K576" s="3" t="str">
        <f t="shared" si="17"/>
        <v/>
      </c>
    </row>
    <row r="577" spans="1:11" x14ac:dyDescent="0.25">
      <c r="A577" s="11">
        <v>558</v>
      </c>
      <c r="B577" s="12" t="s">
        <v>595</v>
      </c>
      <c r="C577" s="13">
        <v>0</v>
      </c>
      <c r="D577" s="14" t="s">
        <v>26</v>
      </c>
      <c r="E577" s="13" t="s">
        <v>24</v>
      </c>
      <c r="F577" s="15">
        <v>10</v>
      </c>
      <c r="G577" s="23"/>
      <c r="H577" s="16">
        <f t="shared" si="16"/>
        <v>0</v>
      </c>
      <c r="I577" s="24"/>
      <c r="K577" s="3" t="str">
        <f t="shared" si="17"/>
        <v/>
      </c>
    </row>
    <row r="578" spans="1:11" x14ac:dyDescent="0.25">
      <c r="A578" s="5">
        <v>559</v>
      </c>
      <c r="B578" s="6" t="s">
        <v>596</v>
      </c>
      <c r="C578" s="7">
        <v>0</v>
      </c>
      <c r="D578" s="8" t="s">
        <v>26</v>
      </c>
      <c r="E578" s="7" t="s">
        <v>24</v>
      </c>
      <c r="F578" s="9">
        <v>10</v>
      </c>
      <c r="G578" s="23"/>
      <c r="H578" s="10">
        <f t="shared" si="16"/>
        <v>0</v>
      </c>
      <c r="I578" s="24"/>
      <c r="K578" s="3" t="str">
        <f t="shared" si="17"/>
        <v/>
      </c>
    </row>
    <row r="579" spans="1:11" x14ac:dyDescent="0.25">
      <c r="A579" s="11">
        <v>560</v>
      </c>
      <c r="B579" s="12" t="s">
        <v>597</v>
      </c>
      <c r="C579" s="13">
        <v>0</v>
      </c>
      <c r="D579" s="14" t="s">
        <v>26</v>
      </c>
      <c r="E579" s="13" t="s">
        <v>24</v>
      </c>
      <c r="F579" s="15">
        <v>5</v>
      </c>
      <c r="G579" s="23"/>
      <c r="H579" s="16">
        <f t="shared" si="16"/>
        <v>0</v>
      </c>
      <c r="I579" s="24"/>
      <c r="K579" s="3" t="str">
        <f t="shared" si="17"/>
        <v/>
      </c>
    </row>
    <row r="580" spans="1:11" x14ac:dyDescent="0.25">
      <c r="A580" s="5">
        <v>561</v>
      </c>
      <c r="B580" s="6" t="s">
        <v>598</v>
      </c>
      <c r="C580" s="7">
        <v>0</v>
      </c>
      <c r="D580" s="8" t="s">
        <v>26</v>
      </c>
      <c r="E580" s="7" t="s">
        <v>24</v>
      </c>
      <c r="F580" s="9">
        <v>10</v>
      </c>
      <c r="G580" s="23"/>
      <c r="H580" s="10">
        <f t="shared" si="16"/>
        <v>0</v>
      </c>
      <c r="I580" s="24"/>
      <c r="K580" s="3" t="str">
        <f t="shared" si="17"/>
        <v/>
      </c>
    </row>
    <row r="581" spans="1:11" ht="330" x14ac:dyDescent="0.25">
      <c r="A581" s="11">
        <v>562</v>
      </c>
      <c r="B581" s="12" t="s">
        <v>599</v>
      </c>
      <c r="C581" s="13">
        <v>0</v>
      </c>
      <c r="D581" s="14" t="s">
        <v>26</v>
      </c>
      <c r="E581" s="13" t="s">
        <v>24</v>
      </c>
      <c r="F581" s="15">
        <v>100</v>
      </c>
      <c r="G581" s="23"/>
      <c r="H581" s="16">
        <f t="shared" si="16"/>
        <v>0</v>
      </c>
      <c r="I581" s="24"/>
      <c r="K581" s="3" t="str">
        <f t="shared" si="17"/>
        <v/>
      </c>
    </row>
    <row r="582" spans="1:11" ht="330" x14ac:dyDescent="0.25">
      <c r="A582" s="5">
        <v>563</v>
      </c>
      <c r="B582" s="6" t="s">
        <v>600</v>
      </c>
      <c r="C582" s="7">
        <v>0</v>
      </c>
      <c r="D582" s="8" t="s">
        <v>26</v>
      </c>
      <c r="E582" s="7" t="s">
        <v>24</v>
      </c>
      <c r="F582" s="9">
        <v>100</v>
      </c>
      <c r="G582" s="23"/>
      <c r="H582" s="10">
        <f t="shared" si="16"/>
        <v>0</v>
      </c>
      <c r="I582" s="24"/>
      <c r="K582" s="3" t="str">
        <f t="shared" si="17"/>
        <v/>
      </c>
    </row>
    <row r="583" spans="1:11" x14ac:dyDescent="0.25">
      <c r="A583" s="11">
        <v>564</v>
      </c>
      <c r="B583" s="12" t="s">
        <v>601</v>
      </c>
      <c r="C583" s="13">
        <v>0</v>
      </c>
      <c r="D583" s="14" t="s">
        <v>26</v>
      </c>
      <c r="E583" s="13" t="s">
        <v>24</v>
      </c>
      <c r="F583" s="15">
        <v>390</v>
      </c>
      <c r="G583" s="23"/>
      <c r="H583" s="16">
        <f t="shared" si="16"/>
        <v>0</v>
      </c>
      <c r="I583" s="24"/>
      <c r="K583" s="3" t="str">
        <f t="shared" si="17"/>
        <v/>
      </c>
    </row>
    <row r="584" spans="1:11" x14ac:dyDescent="0.25">
      <c r="A584" s="5">
        <v>565</v>
      </c>
      <c r="B584" s="6" t="s">
        <v>602</v>
      </c>
      <c r="C584" s="7">
        <v>0</v>
      </c>
      <c r="D584" s="8" t="s">
        <v>26</v>
      </c>
      <c r="E584" s="7" t="s">
        <v>24</v>
      </c>
      <c r="F584" s="9">
        <v>50</v>
      </c>
      <c r="G584" s="23"/>
      <c r="H584" s="10">
        <f t="shared" si="16"/>
        <v>0</v>
      </c>
      <c r="I584" s="24"/>
      <c r="K584" s="3" t="str">
        <f t="shared" si="17"/>
        <v/>
      </c>
    </row>
    <row r="585" spans="1:11" x14ac:dyDescent="0.25">
      <c r="A585" s="11">
        <v>566</v>
      </c>
      <c r="B585" s="12" t="s">
        <v>603</v>
      </c>
      <c r="C585" s="13">
        <v>0</v>
      </c>
      <c r="D585" s="14" t="s">
        <v>26</v>
      </c>
      <c r="E585" s="13" t="s">
        <v>24</v>
      </c>
      <c r="F585" s="15">
        <v>120</v>
      </c>
      <c r="G585" s="23"/>
      <c r="H585" s="16">
        <f t="shared" si="16"/>
        <v>0</v>
      </c>
      <c r="I585" s="24"/>
      <c r="K585" s="3" t="str">
        <f t="shared" si="17"/>
        <v/>
      </c>
    </row>
    <row r="586" spans="1:11" x14ac:dyDescent="0.25">
      <c r="A586" s="5">
        <v>567</v>
      </c>
      <c r="B586" s="6" t="s">
        <v>604</v>
      </c>
      <c r="C586" s="7">
        <v>0</v>
      </c>
      <c r="D586" s="8" t="s">
        <v>26</v>
      </c>
      <c r="E586" s="7" t="s">
        <v>24</v>
      </c>
      <c r="F586" s="9">
        <v>60</v>
      </c>
      <c r="G586" s="23"/>
      <c r="H586" s="10">
        <f t="shared" si="16"/>
        <v>0</v>
      </c>
      <c r="I586" s="24"/>
      <c r="K586" s="3" t="str">
        <f t="shared" si="17"/>
        <v/>
      </c>
    </row>
    <row r="587" spans="1:11" x14ac:dyDescent="0.25">
      <c r="A587" s="11">
        <v>568</v>
      </c>
      <c r="B587" s="12" t="s">
        <v>605</v>
      </c>
      <c r="C587" s="13">
        <v>0</v>
      </c>
      <c r="D587" s="14" t="s">
        <v>26</v>
      </c>
      <c r="E587" s="13" t="s">
        <v>24</v>
      </c>
      <c r="F587" s="15">
        <v>10</v>
      </c>
      <c r="G587" s="23"/>
      <c r="H587" s="16">
        <f t="shared" si="16"/>
        <v>0</v>
      </c>
      <c r="I587" s="24"/>
      <c r="K587" s="3" t="str">
        <f t="shared" si="17"/>
        <v/>
      </c>
    </row>
    <row r="588" spans="1:11" x14ac:dyDescent="0.25">
      <c r="A588" s="5">
        <v>569</v>
      </c>
      <c r="B588" s="6" t="s">
        <v>606</v>
      </c>
      <c r="C588" s="7">
        <v>0</v>
      </c>
      <c r="D588" s="8" t="s">
        <v>26</v>
      </c>
      <c r="E588" s="7" t="s">
        <v>24</v>
      </c>
      <c r="F588" s="9">
        <v>152</v>
      </c>
      <c r="G588" s="23"/>
      <c r="H588" s="10">
        <f t="shared" si="16"/>
        <v>0</v>
      </c>
      <c r="I588" s="24"/>
      <c r="K588" s="3" t="str">
        <f t="shared" si="17"/>
        <v/>
      </c>
    </row>
    <row r="589" spans="1:11" x14ac:dyDescent="0.25">
      <c r="A589" s="11">
        <v>570</v>
      </c>
      <c r="B589" s="12" t="s">
        <v>607</v>
      </c>
      <c r="C589" s="13">
        <v>0</v>
      </c>
      <c r="D589" s="14" t="s">
        <v>26</v>
      </c>
      <c r="E589" s="13" t="s">
        <v>24</v>
      </c>
      <c r="F589" s="15">
        <v>392</v>
      </c>
      <c r="G589" s="23"/>
      <c r="H589" s="16">
        <f t="shared" si="16"/>
        <v>0</v>
      </c>
      <c r="I589" s="24"/>
      <c r="K589" s="3" t="str">
        <f t="shared" si="17"/>
        <v/>
      </c>
    </row>
    <row r="590" spans="1:11" x14ac:dyDescent="0.25">
      <c r="A590" s="5">
        <v>571</v>
      </c>
      <c r="B590" s="6" t="s">
        <v>608</v>
      </c>
      <c r="C590" s="7">
        <v>0</v>
      </c>
      <c r="D590" s="8" t="s">
        <v>26</v>
      </c>
      <c r="E590" s="7" t="s">
        <v>24</v>
      </c>
      <c r="F590" s="9">
        <v>10</v>
      </c>
      <c r="G590" s="23"/>
      <c r="H590" s="10">
        <f t="shared" si="16"/>
        <v>0</v>
      </c>
      <c r="I590" s="24"/>
      <c r="K590" s="3" t="str">
        <f t="shared" si="17"/>
        <v/>
      </c>
    </row>
    <row r="591" spans="1:11" x14ac:dyDescent="0.25">
      <c r="A591" s="11">
        <v>572</v>
      </c>
      <c r="B591" s="12" t="s">
        <v>609</v>
      </c>
      <c r="C591" s="13">
        <v>0</v>
      </c>
      <c r="D591" s="14" t="s">
        <v>26</v>
      </c>
      <c r="E591" s="13" t="s">
        <v>24</v>
      </c>
      <c r="F591" s="15">
        <v>10</v>
      </c>
      <c r="G591" s="23"/>
      <c r="H591" s="16">
        <f t="shared" si="16"/>
        <v>0</v>
      </c>
      <c r="I591" s="24"/>
      <c r="K591" s="3" t="str">
        <f t="shared" si="17"/>
        <v/>
      </c>
    </row>
    <row r="592" spans="1:11" x14ac:dyDescent="0.25">
      <c r="A592" s="5">
        <v>573</v>
      </c>
      <c r="B592" s="6" t="s">
        <v>610</v>
      </c>
      <c r="C592" s="7">
        <v>0</v>
      </c>
      <c r="D592" s="8" t="s">
        <v>26</v>
      </c>
      <c r="E592" s="7" t="s">
        <v>24</v>
      </c>
      <c r="F592" s="9">
        <v>10</v>
      </c>
      <c r="G592" s="23"/>
      <c r="H592" s="10">
        <f t="shared" si="16"/>
        <v>0</v>
      </c>
      <c r="I592" s="24"/>
      <c r="K592" s="3" t="str">
        <f t="shared" si="17"/>
        <v/>
      </c>
    </row>
    <row r="593" spans="1:11" x14ac:dyDescent="0.25">
      <c r="A593" s="11">
        <v>574</v>
      </c>
      <c r="B593" s="12" t="s">
        <v>611</v>
      </c>
      <c r="C593" s="13">
        <v>0</v>
      </c>
      <c r="D593" s="14" t="s">
        <v>26</v>
      </c>
      <c r="E593" s="13" t="s">
        <v>24</v>
      </c>
      <c r="F593" s="15">
        <v>15</v>
      </c>
      <c r="G593" s="23"/>
      <c r="H593" s="16">
        <f t="shared" si="16"/>
        <v>0</v>
      </c>
      <c r="I593" s="24"/>
      <c r="K593" s="3" t="str">
        <f t="shared" si="17"/>
        <v/>
      </c>
    </row>
    <row r="594" spans="1:11" x14ac:dyDescent="0.25">
      <c r="A594" s="5">
        <v>575</v>
      </c>
      <c r="B594" s="6" t="s">
        <v>612</v>
      </c>
      <c r="C594" s="7">
        <v>0</v>
      </c>
      <c r="D594" s="8" t="s">
        <v>26</v>
      </c>
      <c r="E594" s="7" t="s">
        <v>24</v>
      </c>
      <c r="F594" s="9">
        <v>15</v>
      </c>
      <c r="G594" s="23"/>
      <c r="H594" s="10">
        <f t="shared" si="16"/>
        <v>0</v>
      </c>
      <c r="I594" s="24"/>
      <c r="K594" s="3" t="str">
        <f t="shared" si="17"/>
        <v/>
      </c>
    </row>
    <row r="595" spans="1:11" x14ac:dyDescent="0.25">
      <c r="A595" s="11">
        <v>576</v>
      </c>
      <c r="B595" s="12" t="s">
        <v>613</v>
      </c>
      <c r="C595" s="13">
        <v>0</v>
      </c>
      <c r="D595" s="14" t="s">
        <v>26</v>
      </c>
      <c r="E595" s="13" t="s">
        <v>24</v>
      </c>
      <c r="F595" s="15">
        <v>30</v>
      </c>
      <c r="G595" s="23"/>
      <c r="H595" s="16">
        <f t="shared" si="16"/>
        <v>0</v>
      </c>
      <c r="I595" s="24"/>
      <c r="K595" s="3" t="str">
        <f t="shared" si="17"/>
        <v/>
      </c>
    </row>
    <row r="596" spans="1:11" x14ac:dyDescent="0.25">
      <c r="A596" s="5">
        <v>577</v>
      </c>
      <c r="B596" s="6" t="s">
        <v>614</v>
      </c>
      <c r="C596" s="7">
        <v>0</v>
      </c>
      <c r="D596" s="8" t="s">
        <v>26</v>
      </c>
      <c r="E596" s="7" t="s">
        <v>24</v>
      </c>
      <c r="F596" s="9">
        <v>20</v>
      </c>
      <c r="G596" s="23"/>
      <c r="H596" s="10">
        <f t="shared" ref="H596:H659" si="18">ROUND((ROUND(F596,4)*ROUND(G596,4)),2)</f>
        <v>0</v>
      </c>
      <c r="I596" s="24"/>
      <c r="K596" s="3" t="str">
        <f t="shared" ref="K596:K659" si="19">IF(AND(G596&gt;0,TRIM(I596)=""),A596,"")</f>
        <v/>
      </c>
    </row>
    <row r="597" spans="1:11" x14ac:dyDescent="0.25">
      <c r="A597" s="11">
        <v>578</v>
      </c>
      <c r="B597" s="12" t="s">
        <v>615</v>
      </c>
      <c r="C597" s="13">
        <v>0</v>
      </c>
      <c r="D597" s="14" t="s">
        <v>26</v>
      </c>
      <c r="E597" s="13" t="s">
        <v>24</v>
      </c>
      <c r="F597" s="15">
        <v>5</v>
      </c>
      <c r="G597" s="23"/>
      <c r="H597" s="16">
        <f t="shared" si="18"/>
        <v>0</v>
      </c>
      <c r="I597" s="24"/>
      <c r="K597" s="3" t="str">
        <f t="shared" si="19"/>
        <v/>
      </c>
    </row>
    <row r="598" spans="1:11" x14ac:dyDescent="0.25">
      <c r="A598" s="5">
        <v>579</v>
      </c>
      <c r="B598" s="6" t="s">
        <v>616</v>
      </c>
      <c r="C598" s="7">
        <v>0</v>
      </c>
      <c r="D598" s="8" t="s">
        <v>26</v>
      </c>
      <c r="E598" s="7" t="s">
        <v>24</v>
      </c>
      <c r="F598" s="9">
        <v>5</v>
      </c>
      <c r="G598" s="23"/>
      <c r="H598" s="10">
        <f t="shared" si="18"/>
        <v>0</v>
      </c>
      <c r="I598" s="24"/>
      <c r="K598" s="3" t="str">
        <f t="shared" si="19"/>
        <v/>
      </c>
    </row>
    <row r="599" spans="1:11" x14ac:dyDescent="0.25">
      <c r="A599" s="11">
        <v>580</v>
      </c>
      <c r="B599" s="12" t="s">
        <v>617</v>
      </c>
      <c r="C599" s="13">
        <v>0</v>
      </c>
      <c r="D599" s="14" t="s">
        <v>26</v>
      </c>
      <c r="E599" s="13" t="s">
        <v>24</v>
      </c>
      <c r="F599" s="15">
        <v>10</v>
      </c>
      <c r="G599" s="23"/>
      <c r="H599" s="16">
        <f t="shared" si="18"/>
        <v>0</v>
      </c>
      <c r="I599" s="24"/>
      <c r="K599" s="3" t="str">
        <f t="shared" si="19"/>
        <v/>
      </c>
    </row>
    <row r="600" spans="1:11" x14ac:dyDescent="0.25">
      <c r="A600" s="5">
        <v>581</v>
      </c>
      <c r="B600" s="6" t="s">
        <v>618</v>
      </c>
      <c r="C600" s="7">
        <v>0</v>
      </c>
      <c r="D600" s="8" t="s">
        <v>26</v>
      </c>
      <c r="E600" s="7" t="s">
        <v>24</v>
      </c>
      <c r="F600" s="9">
        <v>10</v>
      </c>
      <c r="G600" s="23"/>
      <c r="H600" s="10">
        <f t="shared" si="18"/>
        <v>0</v>
      </c>
      <c r="I600" s="24"/>
      <c r="K600" s="3" t="str">
        <f t="shared" si="19"/>
        <v/>
      </c>
    </row>
    <row r="601" spans="1:11" x14ac:dyDescent="0.25">
      <c r="A601" s="11">
        <v>582</v>
      </c>
      <c r="B601" s="12" t="s">
        <v>619</v>
      </c>
      <c r="C601" s="13">
        <v>0</v>
      </c>
      <c r="D601" s="14" t="s">
        <v>26</v>
      </c>
      <c r="E601" s="13" t="s">
        <v>24</v>
      </c>
      <c r="F601" s="15">
        <v>20</v>
      </c>
      <c r="G601" s="23"/>
      <c r="H601" s="16">
        <f t="shared" si="18"/>
        <v>0</v>
      </c>
      <c r="I601" s="24"/>
      <c r="K601" s="3" t="str">
        <f t="shared" si="19"/>
        <v/>
      </c>
    </row>
    <row r="602" spans="1:11" x14ac:dyDescent="0.25">
      <c r="A602" s="5">
        <v>583</v>
      </c>
      <c r="B602" s="6" t="s">
        <v>620</v>
      </c>
      <c r="C602" s="7">
        <v>0</v>
      </c>
      <c r="D602" s="8" t="s">
        <v>26</v>
      </c>
      <c r="E602" s="7" t="s">
        <v>24</v>
      </c>
      <c r="F602" s="9">
        <v>20</v>
      </c>
      <c r="G602" s="23"/>
      <c r="H602" s="10">
        <f t="shared" si="18"/>
        <v>0</v>
      </c>
      <c r="I602" s="24"/>
      <c r="K602" s="3" t="str">
        <f t="shared" si="19"/>
        <v/>
      </c>
    </row>
    <row r="603" spans="1:11" ht="210" x14ac:dyDescent="0.25">
      <c r="A603" s="11">
        <v>584</v>
      </c>
      <c r="B603" s="12" t="s">
        <v>621</v>
      </c>
      <c r="C603" s="13">
        <v>0</v>
      </c>
      <c r="D603" s="14" t="s">
        <v>26</v>
      </c>
      <c r="E603" s="13" t="s">
        <v>24</v>
      </c>
      <c r="F603" s="15">
        <v>50</v>
      </c>
      <c r="G603" s="23"/>
      <c r="H603" s="16">
        <f t="shared" si="18"/>
        <v>0</v>
      </c>
      <c r="I603" s="24"/>
      <c r="K603" s="3" t="str">
        <f t="shared" si="19"/>
        <v/>
      </c>
    </row>
    <row r="604" spans="1:11" ht="210" x14ac:dyDescent="0.25">
      <c r="A604" s="5">
        <v>585</v>
      </c>
      <c r="B604" s="6" t="s">
        <v>622</v>
      </c>
      <c r="C604" s="7">
        <v>0</v>
      </c>
      <c r="D604" s="8" t="s">
        <v>26</v>
      </c>
      <c r="E604" s="7" t="s">
        <v>24</v>
      </c>
      <c r="F604" s="9">
        <v>50</v>
      </c>
      <c r="G604" s="23"/>
      <c r="H604" s="10">
        <f t="shared" si="18"/>
        <v>0</v>
      </c>
      <c r="I604" s="24"/>
      <c r="K604" s="3" t="str">
        <f t="shared" si="19"/>
        <v/>
      </c>
    </row>
    <row r="605" spans="1:11" ht="210" x14ac:dyDescent="0.25">
      <c r="A605" s="11">
        <v>586</v>
      </c>
      <c r="B605" s="12" t="s">
        <v>623</v>
      </c>
      <c r="C605" s="13">
        <v>0</v>
      </c>
      <c r="D605" s="14" t="s">
        <v>26</v>
      </c>
      <c r="E605" s="13" t="s">
        <v>24</v>
      </c>
      <c r="F605" s="15">
        <v>50</v>
      </c>
      <c r="G605" s="23"/>
      <c r="H605" s="16">
        <f t="shared" si="18"/>
        <v>0</v>
      </c>
      <c r="I605" s="24"/>
      <c r="K605" s="3" t="str">
        <f t="shared" si="19"/>
        <v/>
      </c>
    </row>
    <row r="606" spans="1:11" ht="210" x14ac:dyDescent="0.25">
      <c r="A606" s="5">
        <v>587</v>
      </c>
      <c r="B606" s="6" t="s">
        <v>624</v>
      </c>
      <c r="C606" s="7">
        <v>0</v>
      </c>
      <c r="D606" s="8" t="s">
        <v>26</v>
      </c>
      <c r="E606" s="7" t="s">
        <v>24</v>
      </c>
      <c r="F606" s="9">
        <v>50</v>
      </c>
      <c r="G606" s="23"/>
      <c r="H606" s="10">
        <f t="shared" si="18"/>
        <v>0</v>
      </c>
      <c r="I606" s="24"/>
      <c r="K606" s="3" t="str">
        <f t="shared" si="19"/>
        <v/>
      </c>
    </row>
    <row r="607" spans="1:11" ht="210" x14ac:dyDescent="0.25">
      <c r="A607" s="11">
        <v>588</v>
      </c>
      <c r="B607" s="12" t="s">
        <v>625</v>
      </c>
      <c r="C607" s="13">
        <v>0</v>
      </c>
      <c r="D607" s="14" t="s">
        <v>26</v>
      </c>
      <c r="E607" s="13" t="s">
        <v>24</v>
      </c>
      <c r="F607" s="15">
        <v>20</v>
      </c>
      <c r="G607" s="23"/>
      <c r="H607" s="16">
        <f t="shared" si="18"/>
        <v>0</v>
      </c>
      <c r="I607" s="24"/>
      <c r="K607" s="3" t="str">
        <f t="shared" si="19"/>
        <v/>
      </c>
    </row>
    <row r="608" spans="1:11" ht="210" x14ac:dyDescent="0.25">
      <c r="A608" s="5">
        <v>589</v>
      </c>
      <c r="B608" s="6" t="s">
        <v>626</v>
      </c>
      <c r="C608" s="7">
        <v>0</v>
      </c>
      <c r="D608" s="8" t="s">
        <v>26</v>
      </c>
      <c r="E608" s="7" t="s">
        <v>24</v>
      </c>
      <c r="F608" s="9">
        <v>30</v>
      </c>
      <c r="G608" s="23"/>
      <c r="H608" s="10">
        <f t="shared" si="18"/>
        <v>0</v>
      </c>
      <c r="I608" s="24"/>
      <c r="K608" s="3" t="str">
        <f t="shared" si="19"/>
        <v/>
      </c>
    </row>
    <row r="609" spans="1:11" ht="210" x14ac:dyDescent="0.25">
      <c r="A609" s="11">
        <v>590</v>
      </c>
      <c r="B609" s="12" t="s">
        <v>627</v>
      </c>
      <c r="C609" s="13">
        <v>0</v>
      </c>
      <c r="D609" s="14" t="s">
        <v>26</v>
      </c>
      <c r="E609" s="13" t="s">
        <v>24</v>
      </c>
      <c r="F609" s="15">
        <v>10</v>
      </c>
      <c r="G609" s="23"/>
      <c r="H609" s="16">
        <f t="shared" si="18"/>
        <v>0</v>
      </c>
      <c r="I609" s="24"/>
      <c r="K609" s="3" t="str">
        <f t="shared" si="19"/>
        <v/>
      </c>
    </row>
    <row r="610" spans="1:11" x14ac:dyDescent="0.25">
      <c r="A610" s="5">
        <v>591</v>
      </c>
      <c r="B610" s="6" t="s">
        <v>628</v>
      </c>
      <c r="C610" s="7">
        <v>0</v>
      </c>
      <c r="D610" s="8" t="s">
        <v>26</v>
      </c>
      <c r="E610" s="7" t="s">
        <v>24</v>
      </c>
      <c r="F610" s="9">
        <v>1</v>
      </c>
      <c r="G610" s="23"/>
      <c r="H610" s="10">
        <f t="shared" si="18"/>
        <v>0</v>
      </c>
      <c r="I610" s="24"/>
      <c r="K610" s="3" t="str">
        <f t="shared" si="19"/>
        <v/>
      </c>
    </row>
    <row r="611" spans="1:11" x14ac:dyDescent="0.25">
      <c r="A611" s="11">
        <v>592</v>
      </c>
      <c r="B611" s="12" t="s">
        <v>629</v>
      </c>
      <c r="C611" s="13">
        <v>0</v>
      </c>
      <c r="D611" s="14" t="s">
        <v>26</v>
      </c>
      <c r="E611" s="13" t="s">
        <v>24</v>
      </c>
      <c r="F611" s="15">
        <v>1</v>
      </c>
      <c r="G611" s="23"/>
      <c r="H611" s="16">
        <f t="shared" si="18"/>
        <v>0</v>
      </c>
      <c r="I611" s="24"/>
      <c r="K611" s="3" t="str">
        <f t="shared" si="19"/>
        <v/>
      </c>
    </row>
    <row r="612" spans="1:11" x14ac:dyDescent="0.25">
      <c r="A612" s="5">
        <v>593</v>
      </c>
      <c r="B612" s="6" t="s">
        <v>630</v>
      </c>
      <c r="C612" s="7">
        <v>0</v>
      </c>
      <c r="D612" s="8" t="s">
        <v>26</v>
      </c>
      <c r="E612" s="7" t="s">
        <v>24</v>
      </c>
      <c r="F612" s="9">
        <v>2</v>
      </c>
      <c r="G612" s="23"/>
      <c r="H612" s="10">
        <f t="shared" si="18"/>
        <v>0</v>
      </c>
      <c r="I612" s="24"/>
      <c r="K612" s="3" t="str">
        <f t="shared" si="19"/>
        <v/>
      </c>
    </row>
    <row r="613" spans="1:11" x14ac:dyDescent="0.25">
      <c r="A613" s="11">
        <v>594</v>
      </c>
      <c r="B613" s="12" t="s">
        <v>631</v>
      </c>
      <c r="C613" s="13">
        <v>0</v>
      </c>
      <c r="D613" s="14" t="s">
        <v>26</v>
      </c>
      <c r="E613" s="13" t="s">
        <v>24</v>
      </c>
      <c r="F613" s="15">
        <v>2</v>
      </c>
      <c r="G613" s="23"/>
      <c r="H613" s="16">
        <f t="shared" si="18"/>
        <v>0</v>
      </c>
      <c r="I613" s="24"/>
      <c r="K613" s="3" t="str">
        <f t="shared" si="19"/>
        <v/>
      </c>
    </row>
    <row r="614" spans="1:11" x14ac:dyDescent="0.25">
      <c r="A614" s="5">
        <v>595</v>
      </c>
      <c r="B614" s="6" t="s">
        <v>632</v>
      </c>
      <c r="C614" s="7">
        <v>0</v>
      </c>
      <c r="D614" s="8" t="s">
        <v>26</v>
      </c>
      <c r="E614" s="7" t="s">
        <v>24</v>
      </c>
      <c r="F614" s="9">
        <v>1</v>
      </c>
      <c r="G614" s="23"/>
      <c r="H614" s="10">
        <f t="shared" si="18"/>
        <v>0</v>
      </c>
      <c r="I614" s="24"/>
      <c r="K614" s="3" t="str">
        <f t="shared" si="19"/>
        <v/>
      </c>
    </row>
    <row r="615" spans="1:11" x14ac:dyDescent="0.25">
      <c r="A615" s="11">
        <v>596</v>
      </c>
      <c r="B615" s="12" t="s">
        <v>633</v>
      </c>
      <c r="C615" s="13">
        <v>0</v>
      </c>
      <c r="D615" s="14" t="s">
        <v>26</v>
      </c>
      <c r="E615" s="13" t="s">
        <v>24</v>
      </c>
      <c r="F615" s="15">
        <v>1</v>
      </c>
      <c r="G615" s="23"/>
      <c r="H615" s="16">
        <f t="shared" si="18"/>
        <v>0</v>
      </c>
      <c r="I615" s="24"/>
      <c r="K615" s="3" t="str">
        <f t="shared" si="19"/>
        <v/>
      </c>
    </row>
    <row r="616" spans="1:11" x14ac:dyDescent="0.25">
      <c r="A616" s="5">
        <v>597</v>
      </c>
      <c r="B616" s="6" t="s">
        <v>634</v>
      </c>
      <c r="C616" s="7">
        <v>0</v>
      </c>
      <c r="D616" s="8" t="s">
        <v>26</v>
      </c>
      <c r="E616" s="7" t="s">
        <v>24</v>
      </c>
      <c r="F616" s="9">
        <v>1</v>
      </c>
      <c r="G616" s="23"/>
      <c r="H616" s="10">
        <f t="shared" si="18"/>
        <v>0</v>
      </c>
      <c r="I616" s="24"/>
      <c r="K616" s="3" t="str">
        <f t="shared" si="19"/>
        <v/>
      </c>
    </row>
    <row r="617" spans="1:11" x14ac:dyDescent="0.25">
      <c r="A617" s="11">
        <v>598</v>
      </c>
      <c r="B617" s="12" t="s">
        <v>635</v>
      </c>
      <c r="C617" s="13">
        <v>0</v>
      </c>
      <c r="D617" s="14" t="s">
        <v>26</v>
      </c>
      <c r="E617" s="13" t="s">
        <v>24</v>
      </c>
      <c r="F617" s="15">
        <v>6</v>
      </c>
      <c r="G617" s="23"/>
      <c r="H617" s="16">
        <f t="shared" si="18"/>
        <v>0</v>
      </c>
      <c r="I617" s="24"/>
      <c r="K617" s="3" t="str">
        <f t="shared" si="19"/>
        <v/>
      </c>
    </row>
    <row r="618" spans="1:11" x14ac:dyDescent="0.25">
      <c r="A618" s="5">
        <v>599</v>
      </c>
      <c r="B618" s="6" t="s">
        <v>636</v>
      </c>
      <c r="C618" s="7">
        <v>0</v>
      </c>
      <c r="D618" s="8" t="s">
        <v>26</v>
      </c>
      <c r="E618" s="7" t="s">
        <v>24</v>
      </c>
      <c r="F618" s="9">
        <v>6</v>
      </c>
      <c r="G618" s="23"/>
      <c r="H618" s="10">
        <f t="shared" si="18"/>
        <v>0</v>
      </c>
      <c r="I618" s="24"/>
      <c r="K618" s="3" t="str">
        <f t="shared" si="19"/>
        <v/>
      </c>
    </row>
    <row r="619" spans="1:11" x14ac:dyDescent="0.25">
      <c r="A619" s="11">
        <v>600</v>
      </c>
      <c r="B619" s="12" t="s">
        <v>637</v>
      </c>
      <c r="C619" s="13">
        <v>0</v>
      </c>
      <c r="D619" s="14" t="s">
        <v>26</v>
      </c>
      <c r="E619" s="13" t="s">
        <v>24</v>
      </c>
      <c r="F619" s="15">
        <v>250</v>
      </c>
      <c r="G619" s="23"/>
      <c r="H619" s="16">
        <f t="shared" si="18"/>
        <v>0</v>
      </c>
      <c r="I619" s="24"/>
      <c r="K619" s="3" t="str">
        <f t="shared" si="19"/>
        <v/>
      </c>
    </row>
    <row r="620" spans="1:11" ht="30" x14ac:dyDescent="0.25">
      <c r="A620" s="5">
        <v>601</v>
      </c>
      <c r="B620" s="6" t="s">
        <v>638</v>
      </c>
      <c r="C620" s="7">
        <v>0</v>
      </c>
      <c r="D620" s="8" t="s">
        <v>26</v>
      </c>
      <c r="E620" s="7" t="s">
        <v>24</v>
      </c>
      <c r="F620" s="9">
        <v>60</v>
      </c>
      <c r="G620" s="23"/>
      <c r="H620" s="10">
        <f t="shared" si="18"/>
        <v>0</v>
      </c>
      <c r="I620" s="24"/>
      <c r="K620" s="3" t="str">
        <f t="shared" si="19"/>
        <v/>
      </c>
    </row>
    <row r="621" spans="1:11" ht="30" x14ac:dyDescent="0.25">
      <c r="A621" s="11">
        <v>602</v>
      </c>
      <c r="B621" s="12" t="s">
        <v>639</v>
      </c>
      <c r="C621" s="13">
        <v>0</v>
      </c>
      <c r="D621" s="14" t="s">
        <v>26</v>
      </c>
      <c r="E621" s="13" t="s">
        <v>24</v>
      </c>
      <c r="F621" s="15">
        <v>2</v>
      </c>
      <c r="G621" s="23"/>
      <c r="H621" s="16">
        <f t="shared" si="18"/>
        <v>0</v>
      </c>
      <c r="I621" s="24"/>
      <c r="K621" s="3" t="str">
        <f t="shared" si="19"/>
        <v/>
      </c>
    </row>
    <row r="622" spans="1:11" x14ac:dyDescent="0.25">
      <c r="A622" s="5">
        <v>603</v>
      </c>
      <c r="B622" s="6" t="s">
        <v>640</v>
      </c>
      <c r="C622" s="7">
        <v>0</v>
      </c>
      <c r="D622" s="8" t="s">
        <v>26</v>
      </c>
      <c r="E622" s="7" t="s">
        <v>24</v>
      </c>
      <c r="F622" s="9">
        <v>1</v>
      </c>
      <c r="G622" s="23"/>
      <c r="H622" s="10">
        <f t="shared" si="18"/>
        <v>0</v>
      </c>
      <c r="I622" s="24"/>
      <c r="K622" s="3" t="str">
        <f t="shared" si="19"/>
        <v/>
      </c>
    </row>
    <row r="623" spans="1:11" x14ac:dyDescent="0.25">
      <c r="A623" s="11">
        <v>604</v>
      </c>
      <c r="B623" s="12" t="s">
        <v>641</v>
      </c>
      <c r="C623" s="13">
        <v>0</v>
      </c>
      <c r="D623" s="14" t="s">
        <v>26</v>
      </c>
      <c r="E623" s="13" t="s">
        <v>24</v>
      </c>
      <c r="F623" s="15">
        <v>2</v>
      </c>
      <c r="G623" s="23"/>
      <c r="H623" s="16">
        <f t="shared" si="18"/>
        <v>0</v>
      </c>
      <c r="I623" s="24"/>
      <c r="K623" s="3" t="str">
        <f t="shared" si="19"/>
        <v/>
      </c>
    </row>
    <row r="624" spans="1:11" x14ac:dyDescent="0.25">
      <c r="A624" s="5">
        <v>605</v>
      </c>
      <c r="B624" s="6" t="s">
        <v>642</v>
      </c>
      <c r="C624" s="7">
        <v>0</v>
      </c>
      <c r="D624" s="8" t="s">
        <v>26</v>
      </c>
      <c r="E624" s="7" t="s">
        <v>24</v>
      </c>
      <c r="F624" s="9">
        <v>2</v>
      </c>
      <c r="G624" s="23"/>
      <c r="H624" s="10">
        <f t="shared" si="18"/>
        <v>0</v>
      </c>
      <c r="I624" s="24"/>
      <c r="K624" s="3" t="str">
        <f t="shared" si="19"/>
        <v/>
      </c>
    </row>
    <row r="625" spans="1:11" x14ac:dyDescent="0.25">
      <c r="A625" s="11">
        <v>606</v>
      </c>
      <c r="B625" s="12" t="s">
        <v>643</v>
      </c>
      <c r="C625" s="13">
        <v>0</v>
      </c>
      <c r="D625" s="14" t="s">
        <v>26</v>
      </c>
      <c r="E625" s="13" t="s">
        <v>24</v>
      </c>
      <c r="F625" s="15">
        <v>2</v>
      </c>
      <c r="G625" s="23"/>
      <c r="H625" s="16">
        <f t="shared" si="18"/>
        <v>0</v>
      </c>
      <c r="I625" s="24"/>
      <c r="K625" s="3" t="str">
        <f t="shared" si="19"/>
        <v/>
      </c>
    </row>
    <row r="626" spans="1:11" x14ac:dyDescent="0.25">
      <c r="A626" s="5">
        <v>607</v>
      </c>
      <c r="B626" s="6" t="s">
        <v>644</v>
      </c>
      <c r="C626" s="7">
        <v>0</v>
      </c>
      <c r="D626" s="8" t="s">
        <v>26</v>
      </c>
      <c r="E626" s="7" t="s">
        <v>24</v>
      </c>
      <c r="F626" s="9">
        <v>15</v>
      </c>
      <c r="G626" s="23"/>
      <c r="H626" s="10">
        <f t="shared" si="18"/>
        <v>0</v>
      </c>
      <c r="I626" s="24"/>
      <c r="K626" s="3" t="str">
        <f t="shared" si="19"/>
        <v/>
      </c>
    </row>
    <row r="627" spans="1:11" x14ac:dyDescent="0.25">
      <c r="A627" s="11">
        <v>608</v>
      </c>
      <c r="B627" s="12" t="s">
        <v>645</v>
      </c>
      <c r="C627" s="13">
        <v>0</v>
      </c>
      <c r="D627" s="14" t="s">
        <v>26</v>
      </c>
      <c r="E627" s="13" t="s">
        <v>24</v>
      </c>
      <c r="F627" s="15">
        <v>15</v>
      </c>
      <c r="G627" s="23"/>
      <c r="H627" s="16">
        <f t="shared" si="18"/>
        <v>0</v>
      </c>
      <c r="I627" s="24"/>
      <c r="K627" s="3" t="str">
        <f t="shared" si="19"/>
        <v/>
      </c>
    </row>
    <row r="628" spans="1:11" x14ac:dyDescent="0.25">
      <c r="A628" s="5">
        <v>609</v>
      </c>
      <c r="B628" s="6" t="s">
        <v>646</v>
      </c>
      <c r="C628" s="7">
        <v>0</v>
      </c>
      <c r="D628" s="8" t="s">
        <v>26</v>
      </c>
      <c r="E628" s="7" t="s">
        <v>24</v>
      </c>
      <c r="F628" s="9">
        <v>20</v>
      </c>
      <c r="G628" s="23"/>
      <c r="H628" s="10">
        <f t="shared" si="18"/>
        <v>0</v>
      </c>
      <c r="I628" s="24"/>
      <c r="K628" s="3" t="str">
        <f t="shared" si="19"/>
        <v/>
      </c>
    </row>
    <row r="629" spans="1:11" x14ac:dyDescent="0.25">
      <c r="A629" s="11">
        <v>610</v>
      </c>
      <c r="B629" s="12" t="s">
        <v>647</v>
      </c>
      <c r="C629" s="13">
        <v>0</v>
      </c>
      <c r="D629" s="14" t="s">
        <v>26</v>
      </c>
      <c r="E629" s="13" t="s">
        <v>24</v>
      </c>
      <c r="F629" s="15">
        <v>20</v>
      </c>
      <c r="G629" s="23"/>
      <c r="H629" s="16">
        <f t="shared" si="18"/>
        <v>0</v>
      </c>
      <c r="I629" s="24"/>
      <c r="K629" s="3" t="str">
        <f t="shared" si="19"/>
        <v/>
      </c>
    </row>
    <row r="630" spans="1:11" x14ac:dyDescent="0.25">
      <c r="A630" s="5">
        <v>611</v>
      </c>
      <c r="B630" s="6" t="s">
        <v>648</v>
      </c>
      <c r="C630" s="7">
        <v>0</v>
      </c>
      <c r="D630" s="8" t="s">
        <v>26</v>
      </c>
      <c r="E630" s="7" t="s">
        <v>24</v>
      </c>
      <c r="F630" s="9">
        <v>20</v>
      </c>
      <c r="G630" s="23"/>
      <c r="H630" s="10">
        <f t="shared" si="18"/>
        <v>0</v>
      </c>
      <c r="I630" s="24"/>
      <c r="K630" s="3" t="str">
        <f t="shared" si="19"/>
        <v/>
      </c>
    </row>
    <row r="631" spans="1:11" x14ac:dyDescent="0.25">
      <c r="A631" s="11">
        <v>612</v>
      </c>
      <c r="B631" s="12" t="s">
        <v>649</v>
      </c>
      <c r="C631" s="13">
        <v>0</v>
      </c>
      <c r="D631" s="14" t="s">
        <v>26</v>
      </c>
      <c r="E631" s="13" t="s">
        <v>24</v>
      </c>
      <c r="F631" s="15">
        <v>15</v>
      </c>
      <c r="G631" s="23"/>
      <c r="H631" s="16">
        <f t="shared" si="18"/>
        <v>0</v>
      </c>
      <c r="I631" s="24"/>
      <c r="K631" s="3" t="str">
        <f t="shared" si="19"/>
        <v/>
      </c>
    </row>
    <row r="632" spans="1:11" x14ac:dyDescent="0.25">
      <c r="A632" s="5">
        <v>613</v>
      </c>
      <c r="B632" s="6" t="s">
        <v>650</v>
      </c>
      <c r="C632" s="7">
        <v>0</v>
      </c>
      <c r="D632" s="8" t="s">
        <v>26</v>
      </c>
      <c r="E632" s="7" t="s">
        <v>24</v>
      </c>
      <c r="F632" s="9">
        <v>10</v>
      </c>
      <c r="G632" s="23"/>
      <c r="H632" s="10">
        <f t="shared" si="18"/>
        <v>0</v>
      </c>
      <c r="I632" s="24"/>
      <c r="K632" s="3" t="str">
        <f t="shared" si="19"/>
        <v/>
      </c>
    </row>
    <row r="633" spans="1:11" x14ac:dyDescent="0.25">
      <c r="A633" s="11">
        <v>614</v>
      </c>
      <c r="B633" s="12" t="s">
        <v>651</v>
      </c>
      <c r="C633" s="13">
        <v>0</v>
      </c>
      <c r="D633" s="14" t="s">
        <v>26</v>
      </c>
      <c r="E633" s="13" t="s">
        <v>24</v>
      </c>
      <c r="F633" s="15">
        <v>10</v>
      </c>
      <c r="G633" s="23"/>
      <c r="H633" s="16">
        <f t="shared" si="18"/>
        <v>0</v>
      </c>
      <c r="I633" s="24"/>
      <c r="K633" s="3" t="str">
        <f t="shared" si="19"/>
        <v/>
      </c>
    </row>
    <row r="634" spans="1:11" x14ac:dyDescent="0.25">
      <c r="A634" s="5">
        <v>615</v>
      </c>
      <c r="B634" s="6" t="s">
        <v>652</v>
      </c>
      <c r="C634" s="7">
        <v>0</v>
      </c>
      <c r="D634" s="8" t="s">
        <v>26</v>
      </c>
      <c r="E634" s="7" t="s">
        <v>24</v>
      </c>
      <c r="F634" s="9">
        <v>4000</v>
      </c>
      <c r="G634" s="23"/>
      <c r="H634" s="10">
        <f t="shared" si="18"/>
        <v>0</v>
      </c>
      <c r="I634" s="24"/>
      <c r="K634" s="3" t="str">
        <f t="shared" si="19"/>
        <v/>
      </c>
    </row>
    <row r="635" spans="1:11" ht="225" x14ac:dyDescent="0.25">
      <c r="A635" s="11">
        <v>616</v>
      </c>
      <c r="B635" s="12" t="s">
        <v>653</v>
      </c>
      <c r="C635" s="13">
        <v>0</v>
      </c>
      <c r="D635" s="14" t="s">
        <v>26</v>
      </c>
      <c r="E635" s="13" t="s">
        <v>24</v>
      </c>
      <c r="F635" s="15">
        <v>2512</v>
      </c>
      <c r="G635" s="23"/>
      <c r="H635" s="16">
        <f t="shared" si="18"/>
        <v>0</v>
      </c>
      <c r="I635" s="24"/>
      <c r="K635" s="3" t="str">
        <f t="shared" si="19"/>
        <v/>
      </c>
    </row>
    <row r="636" spans="1:11" ht="225" x14ac:dyDescent="0.25">
      <c r="A636" s="5">
        <v>617</v>
      </c>
      <c r="B636" s="6" t="s">
        <v>654</v>
      </c>
      <c r="C636" s="7">
        <v>0</v>
      </c>
      <c r="D636" s="8" t="s">
        <v>26</v>
      </c>
      <c r="E636" s="7" t="s">
        <v>24</v>
      </c>
      <c r="F636" s="9">
        <v>2524</v>
      </c>
      <c r="G636" s="23"/>
      <c r="H636" s="10">
        <f t="shared" si="18"/>
        <v>0</v>
      </c>
      <c r="I636" s="24"/>
      <c r="K636" s="3" t="str">
        <f t="shared" si="19"/>
        <v/>
      </c>
    </row>
    <row r="637" spans="1:11" ht="225" x14ac:dyDescent="0.25">
      <c r="A637" s="11">
        <v>618</v>
      </c>
      <c r="B637" s="12" t="s">
        <v>655</v>
      </c>
      <c r="C637" s="13">
        <v>0</v>
      </c>
      <c r="D637" s="14" t="s">
        <v>26</v>
      </c>
      <c r="E637" s="13" t="s">
        <v>24</v>
      </c>
      <c r="F637" s="15">
        <v>2500</v>
      </c>
      <c r="G637" s="23"/>
      <c r="H637" s="16">
        <f t="shared" si="18"/>
        <v>0</v>
      </c>
      <c r="I637" s="24"/>
      <c r="K637" s="3" t="str">
        <f t="shared" si="19"/>
        <v/>
      </c>
    </row>
    <row r="638" spans="1:11" ht="225" x14ac:dyDescent="0.25">
      <c r="A638" s="5">
        <v>619</v>
      </c>
      <c r="B638" s="6" t="s">
        <v>656</v>
      </c>
      <c r="C638" s="7">
        <v>0</v>
      </c>
      <c r="D638" s="8" t="s">
        <v>26</v>
      </c>
      <c r="E638" s="7" t="s">
        <v>24</v>
      </c>
      <c r="F638" s="9">
        <v>72</v>
      </c>
      <c r="G638" s="23"/>
      <c r="H638" s="10">
        <f t="shared" si="18"/>
        <v>0</v>
      </c>
      <c r="I638" s="24"/>
      <c r="K638" s="3" t="str">
        <f t="shared" si="19"/>
        <v/>
      </c>
    </row>
    <row r="639" spans="1:11" x14ac:dyDescent="0.25">
      <c r="A639" s="11">
        <v>620</v>
      </c>
      <c r="B639" s="12" t="s">
        <v>657</v>
      </c>
      <c r="C639" s="13">
        <v>0</v>
      </c>
      <c r="D639" s="14" t="s">
        <v>26</v>
      </c>
      <c r="E639" s="13" t="s">
        <v>24</v>
      </c>
      <c r="F639" s="15">
        <v>10</v>
      </c>
      <c r="G639" s="23"/>
      <c r="H639" s="16">
        <f t="shared" si="18"/>
        <v>0</v>
      </c>
      <c r="I639" s="24"/>
      <c r="K639" s="3" t="str">
        <f t="shared" si="19"/>
        <v/>
      </c>
    </row>
    <row r="640" spans="1:11" x14ac:dyDescent="0.25">
      <c r="A640" s="5">
        <v>621</v>
      </c>
      <c r="B640" s="6" t="s">
        <v>658</v>
      </c>
      <c r="C640" s="7">
        <v>0</v>
      </c>
      <c r="D640" s="8" t="s">
        <v>26</v>
      </c>
      <c r="E640" s="7" t="s">
        <v>24</v>
      </c>
      <c r="F640" s="9">
        <v>2010</v>
      </c>
      <c r="G640" s="23"/>
      <c r="H640" s="10">
        <f t="shared" si="18"/>
        <v>0</v>
      </c>
      <c r="I640" s="24"/>
      <c r="K640" s="3" t="str">
        <f t="shared" si="19"/>
        <v/>
      </c>
    </row>
    <row r="641" spans="1:11" x14ac:dyDescent="0.25">
      <c r="A641" s="11">
        <v>622</v>
      </c>
      <c r="B641" s="12" t="s">
        <v>659</v>
      </c>
      <c r="C641" s="13">
        <v>0</v>
      </c>
      <c r="D641" s="14" t="s">
        <v>26</v>
      </c>
      <c r="E641" s="13" t="s">
        <v>24</v>
      </c>
      <c r="F641" s="15">
        <v>375</v>
      </c>
      <c r="G641" s="23"/>
      <c r="H641" s="16">
        <f t="shared" si="18"/>
        <v>0</v>
      </c>
      <c r="I641" s="24"/>
      <c r="K641" s="3" t="str">
        <f t="shared" si="19"/>
        <v/>
      </c>
    </row>
    <row r="642" spans="1:11" x14ac:dyDescent="0.25">
      <c r="A642" s="5">
        <v>623</v>
      </c>
      <c r="B642" s="6" t="s">
        <v>660</v>
      </c>
      <c r="C642" s="7">
        <v>0</v>
      </c>
      <c r="D642" s="8" t="s">
        <v>26</v>
      </c>
      <c r="E642" s="7" t="s">
        <v>24</v>
      </c>
      <c r="F642" s="9">
        <v>5054</v>
      </c>
      <c r="G642" s="23"/>
      <c r="H642" s="10">
        <f t="shared" si="18"/>
        <v>0</v>
      </c>
      <c r="I642" s="24"/>
      <c r="K642" s="3" t="str">
        <f t="shared" si="19"/>
        <v/>
      </c>
    </row>
    <row r="643" spans="1:11" x14ac:dyDescent="0.25">
      <c r="A643" s="11">
        <v>624</v>
      </c>
      <c r="B643" s="12" t="s">
        <v>661</v>
      </c>
      <c r="C643" s="13">
        <v>0</v>
      </c>
      <c r="D643" s="14" t="s">
        <v>26</v>
      </c>
      <c r="E643" s="13" t="s">
        <v>24</v>
      </c>
      <c r="F643" s="15">
        <v>512</v>
      </c>
      <c r="G643" s="23"/>
      <c r="H643" s="16">
        <f t="shared" si="18"/>
        <v>0</v>
      </c>
      <c r="I643" s="24"/>
      <c r="K643" s="3" t="str">
        <f t="shared" si="19"/>
        <v/>
      </c>
    </row>
    <row r="644" spans="1:11" x14ac:dyDescent="0.25">
      <c r="A644" s="5">
        <v>625</v>
      </c>
      <c r="B644" s="6" t="s">
        <v>662</v>
      </c>
      <c r="C644" s="7">
        <v>0</v>
      </c>
      <c r="D644" s="8" t="s">
        <v>26</v>
      </c>
      <c r="E644" s="7" t="s">
        <v>24</v>
      </c>
      <c r="F644" s="9">
        <v>1024</v>
      </c>
      <c r="G644" s="23"/>
      <c r="H644" s="10">
        <f t="shared" si="18"/>
        <v>0</v>
      </c>
      <c r="I644" s="24"/>
      <c r="K644" s="3" t="str">
        <f t="shared" si="19"/>
        <v/>
      </c>
    </row>
    <row r="645" spans="1:11" x14ac:dyDescent="0.25">
      <c r="A645" s="11">
        <v>626</v>
      </c>
      <c r="B645" s="12" t="s">
        <v>663</v>
      </c>
      <c r="C645" s="13">
        <v>0</v>
      </c>
      <c r="D645" s="14" t="s">
        <v>26</v>
      </c>
      <c r="E645" s="13" t="s">
        <v>24</v>
      </c>
      <c r="F645" s="15">
        <v>23</v>
      </c>
      <c r="G645" s="23"/>
      <c r="H645" s="16">
        <f t="shared" si="18"/>
        <v>0</v>
      </c>
      <c r="I645" s="24"/>
      <c r="K645" s="3" t="str">
        <f t="shared" si="19"/>
        <v/>
      </c>
    </row>
    <row r="646" spans="1:11" x14ac:dyDescent="0.25">
      <c r="A646" s="5">
        <v>627</v>
      </c>
      <c r="B646" s="6" t="s">
        <v>664</v>
      </c>
      <c r="C646" s="7">
        <v>0</v>
      </c>
      <c r="D646" s="8" t="s">
        <v>26</v>
      </c>
      <c r="E646" s="7" t="s">
        <v>24</v>
      </c>
      <c r="F646" s="9">
        <v>13</v>
      </c>
      <c r="G646" s="23"/>
      <c r="H646" s="10">
        <f t="shared" si="18"/>
        <v>0</v>
      </c>
      <c r="I646" s="24"/>
      <c r="K646" s="3" t="str">
        <f t="shared" si="19"/>
        <v/>
      </c>
    </row>
    <row r="647" spans="1:11" x14ac:dyDescent="0.25">
      <c r="A647" s="11">
        <v>628</v>
      </c>
      <c r="B647" s="12" t="s">
        <v>665</v>
      </c>
      <c r="C647" s="13">
        <v>0</v>
      </c>
      <c r="D647" s="14" t="s">
        <v>26</v>
      </c>
      <c r="E647" s="13" t="s">
        <v>24</v>
      </c>
      <c r="F647" s="15">
        <v>255</v>
      </c>
      <c r="G647" s="23"/>
      <c r="H647" s="16">
        <f t="shared" si="18"/>
        <v>0</v>
      </c>
      <c r="I647" s="24"/>
      <c r="K647" s="3" t="str">
        <f t="shared" si="19"/>
        <v/>
      </c>
    </row>
    <row r="648" spans="1:11" ht="90" x14ac:dyDescent="0.25">
      <c r="A648" s="5">
        <v>629</v>
      </c>
      <c r="B648" s="6" t="s">
        <v>666</v>
      </c>
      <c r="C648" s="7">
        <v>0</v>
      </c>
      <c r="D648" s="8" t="s">
        <v>26</v>
      </c>
      <c r="E648" s="7" t="s">
        <v>24</v>
      </c>
      <c r="F648" s="9">
        <v>200</v>
      </c>
      <c r="G648" s="23"/>
      <c r="H648" s="10">
        <f t="shared" si="18"/>
        <v>0</v>
      </c>
      <c r="I648" s="24"/>
      <c r="K648" s="3" t="str">
        <f t="shared" si="19"/>
        <v/>
      </c>
    </row>
    <row r="649" spans="1:11" ht="90" x14ac:dyDescent="0.25">
      <c r="A649" s="11">
        <v>630</v>
      </c>
      <c r="B649" s="12" t="s">
        <v>667</v>
      </c>
      <c r="C649" s="13">
        <v>0</v>
      </c>
      <c r="D649" s="14" t="s">
        <v>26</v>
      </c>
      <c r="E649" s="13" t="s">
        <v>24</v>
      </c>
      <c r="F649" s="15">
        <v>200</v>
      </c>
      <c r="G649" s="23"/>
      <c r="H649" s="16">
        <f t="shared" si="18"/>
        <v>0</v>
      </c>
      <c r="I649" s="24"/>
      <c r="K649" s="3" t="str">
        <f t="shared" si="19"/>
        <v/>
      </c>
    </row>
    <row r="650" spans="1:11" ht="90" x14ac:dyDescent="0.25">
      <c r="A650" s="5">
        <v>631</v>
      </c>
      <c r="B650" s="6" t="s">
        <v>668</v>
      </c>
      <c r="C650" s="7">
        <v>0</v>
      </c>
      <c r="D650" s="8" t="s">
        <v>26</v>
      </c>
      <c r="E650" s="7" t="s">
        <v>24</v>
      </c>
      <c r="F650" s="9">
        <v>200</v>
      </c>
      <c r="G650" s="23"/>
      <c r="H650" s="10">
        <f t="shared" si="18"/>
        <v>0</v>
      </c>
      <c r="I650" s="24"/>
      <c r="K650" s="3" t="str">
        <f t="shared" si="19"/>
        <v/>
      </c>
    </row>
    <row r="651" spans="1:11" ht="90" x14ac:dyDescent="0.25">
      <c r="A651" s="11">
        <v>632</v>
      </c>
      <c r="B651" s="12" t="s">
        <v>669</v>
      </c>
      <c r="C651" s="13">
        <v>0</v>
      </c>
      <c r="D651" s="14" t="s">
        <v>26</v>
      </c>
      <c r="E651" s="13" t="s">
        <v>24</v>
      </c>
      <c r="F651" s="15">
        <v>1200</v>
      </c>
      <c r="G651" s="23"/>
      <c r="H651" s="16">
        <f t="shared" si="18"/>
        <v>0</v>
      </c>
      <c r="I651" s="24"/>
      <c r="K651" s="3" t="str">
        <f t="shared" si="19"/>
        <v/>
      </c>
    </row>
    <row r="652" spans="1:11" x14ac:dyDescent="0.25">
      <c r="A652" s="5">
        <v>633</v>
      </c>
      <c r="B652" s="6" t="s">
        <v>670</v>
      </c>
      <c r="C652" s="7">
        <v>0</v>
      </c>
      <c r="D652" s="8" t="s">
        <v>26</v>
      </c>
      <c r="E652" s="7" t="s">
        <v>24</v>
      </c>
      <c r="F652" s="9">
        <v>4</v>
      </c>
      <c r="G652" s="23"/>
      <c r="H652" s="10">
        <f t="shared" si="18"/>
        <v>0</v>
      </c>
      <c r="I652" s="24"/>
      <c r="K652" s="3" t="str">
        <f t="shared" si="19"/>
        <v/>
      </c>
    </row>
    <row r="653" spans="1:11" x14ac:dyDescent="0.25">
      <c r="A653" s="11">
        <v>634</v>
      </c>
      <c r="B653" s="12" t="s">
        <v>671</v>
      </c>
      <c r="C653" s="13">
        <v>0</v>
      </c>
      <c r="D653" s="14" t="s">
        <v>26</v>
      </c>
      <c r="E653" s="13" t="s">
        <v>24</v>
      </c>
      <c r="F653" s="15">
        <v>5</v>
      </c>
      <c r="G653" s="23"/>
      <c r="H653" s="16">
        <f t="shared" si="18"/>
        <v>0</v>
      </c>
      <c r="I653" s="24"/>
      <c r="K653" s="3" t="str">
        <f t="shared" si="19"/>
        <v/>
      </c>
    </row>
    <row r="654" spans="1:11" x14ac:dyDescent="0.25">
      <c r="A654" s="5">
        <v>635</v>
      </c>
      <c r="B654" s="6" t="s">
        <v>672</v>
      </c>
      <c r="C654" s="7">
        <v>0</v>
      </c>
      <c r="D654" s="8" t="s">
        <v>26</v>
      </c>
      <c r="E654" s="7" t="s">
        <v>24</v>
      </c>
      <c r="F654" s="9">
        <v>3</v>
      </c>
      <c r="G654" s="23"/>
      <c r="H654" s="10">
        <f t="shared" si="18"/>
        <v>0</v>
      </c>
      <c r="I654" s="24"/>
      <c r="K654" s="3" t="str">
        <f t="shared" si="19"/>
        <v/>
      </c>
    </row>
    <row r="655" spans="1:11" x14ac:dyDescent="0.25">
      <c r="A655" s="11">
        <v>636</v>
      </c>
      <c r="B655" s="12" t="s">
        <v>673</v>
      </c>
      <c r="C655" s="13">
        <v>0</v>
      </c>
      <c r="D655" s="14" t="s">
        <v>26</v>
      </c>
      <c r="E655" s="13" t="s">
        <v>24</v>
      </c>
      <c r="F655" s="15">
        <v>2</v>
      </c>
      <c r="G655" s="23"/>
      <c r="H655" s="16">
        <f t="shared" si="18"/>
        <v>0</v>
      </c>
      <c r="I655" s="24"/>
      <c r="K655" s="3" t="str">
        <f t="shared" si="19"/>
        <v/>
      </c>
    </row>
    <row r="656" spans="1:11" ht="45" x14ac:dyDescent="0.25">
      <c r="A656" s="5">
        <v>637</v>
      </c>
      <c r="B656" s="6" t="s">
        <v>674</v>
      </c>
      <c r="C656" s="7">
        <v>0</v>
      </c>
      <c r="D656" s="8" t="s">
        <v>26</v>
      </c>
      <c r="E656" s="7" t="s">
        <v>24</v>
      </c>
      <c r="F656" s="9">
        <v>60</v>
      </c>
      <c r="G656" s="23"/>
      <c r="H656" s="10">
        <f t="shared" si="18"/>
        <v>0</v>
      </c>
      <c r="I656" s="24"/>
      <c r="K656" s="3" t="str">
        <f t="shared" si="19"/>
        <v/>
      </c>
    </row>
    <row r="657" spans="1:11" ht="45" x14ac:dyDescent="0.25">
      <c r="A657" s="11">
        <v>638</v>
      </c>
      <c r="B657" s="12" t="s">
        <v>675</v>
      </c>
      <c r="C657" s="13">
        <v>0</v>
      </c>
      <c r="D657" s="14" t="s">
        <v>26</v>
      </c>
      <c r="E657" s="13" t="s">
        <v>24</v>
      </c>
      <c r="F657" s="15">
        <v>202</v>
      </c>
      <c r="G657" s="23"/>
      <c r="H657" s="16">
        <f t="shared" si="18"/>
        <v>0</v>
      </c>
      <c r="I657" s="24"/>
      <c r="K657" s="3" t="str">
        <f t="shared" si="19"/>
        <v/>
      </c>
    </row>
    <row r="658" spans="1:11" x14ac:dyDescent="0.25">
      <c r="A658" s="5">
        <v>639</v>
      </c>
      <c r="B658" s="6" t="s">
        <v>676</v>
      </c>
      <c r="C658" s="7">
        <v>0</v>
      </c>
      <c r="D658" s="8" t="s">
        <v>26</v>
      </c>
      <c r="E658" s="7" t="s">
        <v>24</v>
      </c>
      <c r="F658" s="9">
        <v>105</v>
      </c>
      <c r="G658" s="23"/>
      <c r="H658" s="10">
        <f t="shared" si="18"/>
        <v>0</v>
      </c>
      <c r="I658" s="24"/>
      <c r="K658" s="3" t="str">
        <f t="shared" si="19"/>
        <v/>
      </c>
    </row>
    <row r="659" spans="1:11" x14ac:dyDescent="0.25">
      <c r="A659" s="11">
        <v>640</v>
      </c>
      <c r="B659" s="12" t="s">
        <v>677</v>
      </c>
      <c r="C659" s="13">
        <v>0</v>
      </c>
      <c r="D659" s="14" t="s">
        <v>26</v>
      </c>
      <c r="E659" s="13" t="s">
        <v>24</v>
      </c>
      <c r="F659" s="15">
        <v>50</v>
      </c>
      <c r="G659" s="23"/>
      <c r="H659" s="16">
        <f t="shared" si="18"/>
        <v>0</v>
      </c>
      <c r="I659" s="24"/>
      <c r="K659" s="3" t="str">
        <f t="shared" si="19"/>
        <v/>
      </c>
    </row>
    <row r="660" spans="1:11" x14ac:dyDescent="0.25">
      <c r="A660" s="5">
        <v>641</v>
      </c>
      <c r="B660" s="6" t="s">
        <v>678</v>
      </c>
      <c r="C660" s="7">
        <v>0</v>
      </c>
      <c r="D660" s="8" t="s">
        <v>26</v>
      </c>
      <c r="E660" s="7" t="s">
        <v>24</v>
      </c>
      <c r="F660" s="9">
        <v>50</v>
      </c>
      <c r="G660" s="23"/>
      <c r="H660" s="10">
        <f t="shared" ref="H660:H723" si="20">ROUND((ROUND(F660,4)*ROUND(G660,4)),2)</f>
        <v>0</v>
      </c>
      <c r="I660" s="24"/>
      <c r="K660" s="3" t="str">
        <f t="shared" ref="K660:K723" si="21">IF(AND(G660&gt;0,TRIM(I660)=""),A660,"")</f>
        <v/>
      </c>
    </row>
    <row r="661" spans="1:11" ht="30" x14ac:dyDescent="0.25">
      <c r="A661" s="11">
        <v>642</v>
      </c>
      <c r="B661" s="12" t="s">
        <v>679</v>
      </c>
      <c r="C661" s="13">
        <v>0</v>
      </c>
      <c r="D661" s="14" t="s">
        <v>26</v>
      </c>
      <c r="E661" s="13" t="s">
        <v>24</v>
      </c>
      <c r="F661" s="15">
        <v>4</v>
      </c>
      <c r="G661" s="23"/>
      <c r="H661" s="16">
        <f t="shared" si="20"/>
        <v>0</v>
      </c>
      <c r="I661" s="24"/>
      <c r="K661" s="3" t="str">
        <f t="shared" si="21"/>
        <v/>
      </c>
    </row>
    <row r="662" spans="1:11" x14ac:dyDescent="0.25">
      <c r="A662" s="5">
        <v>643</v>
      </c>
      <c r="B662" s="6" t="s">
        <v>680</v>
      </c>
      <c r="C662" s="7">
        <v>0</v>
      </c>
      <c r="D662" s="8" t="s">
        <v>26</v>
      </c>
      <c r="E662" s="7" t="s">
        <v>24</v>
      </c>
      <c r="F662" s="9">
        <v>20</v>
      </c>
      <c r="G662" s="23"/>
      <c r="H662" s="10">
        <f t="shared" si="20"/>
        <v>0</v>
      </c>
      <c r="I662" s="24"/>
      <c r="K662" s="3" t="str">
        <f t="shared" si="21"/>
        <v/>
      </c>
    </row>
    <row r="663" spans="1:11" x14ac:dyDescent="0.25">
      <c r="A663" s="11">
        <v>644</v>
      </c>
      <c r="B663" s="12" t="s">
        <v>681</v>
      </c>
      <c r="C663" s="13">
        <v>0</v>
      </c>
      <c r="D663" s="14" t="s">
        <v>26</v>
      </c>
      <c r="E663" s="13" t="s">
        <v>24</v>
      </c>
      <c r="F663" s="15">
        <v>20</v>
      </c>
      <c r="G663" s="23"/>
      <c r="H663" s="16">
        <f t="shared" si="20"/>
        <v>0</v>
      </c>
      <c r="I663" s="24"/>
      <c r="K663" s="3" t="str">
        <f t="shared" si="21"/>
        <v/>
      </c>
    </row>
    <row r="664" spans="1:11" x14ac:dyDescent="0.25">
      <c r="A664" s="5">
        <v>645</v>
      </c>
      <c r="B664" s="6" t="s">
        <v>682</v>
      </c>
      <c r="C664" s="7">
        <v>0</v>
      </c>
      <c r="D664" s="8" t="s">
        <v>26</v>
      </c>
      <c r="E664" s="7" t="s">
        <v>24</v>
      </c>
      <c r="F664" s="9">
        <v>20</v>
      </c>
      <c r="G664" s="23"/>
      <c r="H664" s="10">
        <f t="shared" si="20"/>
        <v>0</v>
      </c>
      <c r="I664" s="24"/>
      <c r="K664" s="3" t="str">
        <f t="shared" si="21"/>
        <v/>
      </c>
    </row>
    <row r="665" spans="1:11" x14ac:dyDescent="0.25">
      <c r="A665" s="11">
        <v>646</v>
      </c>
      <c r="B665" s="12" t="s">
        <v>683</v>
      </c>
      <c r="C665" s="13">
        <v>0</v>
      </c>
      <c r="D665" s="14" t="s">
        <v>26</v>
      </c>
      <c r="E665" s="13" t="s">
        <v>24</v>
      </c>
      <c r="F665" s="15">
        <v>20</v>
      </c>
      <c r="G665" s="23"/>
      <c r="H665" s="16">
        <f t="shared" si="20"/>
        <v>0</v>
      </c>
      <c r="I665" s="24"/>
      <c r="K665" s="3" t="str">
        <f t="shared" si="21"/>
        <v/>
      </c>
    </row>
    <row r="666" spans="1:11" x14ac:dyDescent="0.25">
      <c r="A666" s="5">
        <v>647</v>
      </c>
      <c r="B666" s="6" t="s">
        <v>684</v>
      </c>
      <c r="C666" s="7">
        <v>0</v>
      </c>
      <c r="D666" s="8" t="s">
        <v>23</v>
      </c>
      <c r="E666" s="7" t="s">
        <v>24</v>
      </c>
      <c r="F666" s="9">
        <v>10</v>
      </c>
      <c r="G666" s="23"/>
      <c r="H666" s="10">
        <f t="shared" si="20"/>
        <v>0</v>
      </c>
      <c r="I666" s="24"/>
      <c r="K666" s="3" t="str">
        <f t="shared" si="21"/>
        <v/>
      </c>
    </row>
    <row r="667" spans="1:11" x14ac:dyDescent="0.25">
      <c r="A667" s="11">
        <v>648</v>
      </c>
      <c r="B667" s="12" t="s">
        <v>685</v>
      </c>
      <c r="C667" s="13">
        <v>0</v>
      </c>
      <c r="D667" s="14" t="s">
        <v>23</v>
      </c>
      <c r="E667" s="13" t="s">
        <v>24</v>
      </c>
      <c r="F667" s="15">
        <v>10</v>
      </c>
      <c r="G667" s="23"/>
      <c r="H667" s="16">
        <f t="shared" si="20"/>
        <v>0</v>
      </c>
      <c r="I667" s="24"/>
      <c r="K667" s="3" t="str">
        <f t="shared" si="21"/>
        <v/>
      </c>
    </row>
    <row r="668" spans="1:11" ht="135" x14ac:dyDescent="0.25">
      <c r="A668" s="5">
        <v>649</v>
      </c>
      <c r="B668" s="6" t="s">
        <v>686</v>
      </c>
      <c r="C668" s="7">
        <v>0</v>
      </c>
      <c r="D668" s="8" t="s">
        <v>458</v>
      </c>
      <c r="E668" s="7" t="s">
        <v>24</v>
      </c>
      <c r="F668" s="9">
        <v>2</v>
      </c>
      <c r="G668" s="23"/>
      <c r="H668" s="10">
        <f t="shared" si="20"/>
        <v>0</v>
      </c>
      <c r="I668" s="24"/>
      <c r="K668" s="3" t="str">
        <f t="shared" si="21"/>
        <v/>
      </c>
    </row>
    <row r="669" spans="1:11" x14ac:dyDescent="0.25">
      <c r="A669" s="11">
        <v>650</v>
      </c>
      <c r="B669" s="12" t="s">
        <v>687</v>
      </c>
      <c r="C669" s="13">
        <v>0</v>
      </c>
      <c r="D669" s="14" t="s">
        <v>500</v>
      </c>
      <c r="E669" s="13" t="s">
        <v>24</v>
      </c>
      <c r="F669" s="15">
        <v>12</v>
      </c>
      <c r="G669" s="23"/>
      <c r="H669" s="16">
        <f t="shared" si="20"/>
        <v>0</v>
      </c>
      <c r="I669" s="24"/>
      <c r="K669" s="3" t="str">
        <f t="shared" si="21"/>
        <v/>
      </c>
    </row>
    <row r="670" spans="1:11" x14ac:dyDescent="0.25">
      <c r="A670" s="5">
        <v>651</v>
      </c>
      <c r="B670" s="6" t="s">
        <v>688</v>
      </c>
      <c r="C670" s="7">
        <v>0</v>
      </c>
      <c r="D670" s="8" t="s">
        <v>26</v>
      </c>
      <c r="E670" s="7" t="s">
        <v>24</v>
      </c>
      <c r="F670" s="9">
        <v>8</v>
      </c>
      <c r="G670" s="23"/>
      <c r="H670" s="10">
        <f t="shared" si="20"/>
        <v>0</v>
      </c>
      <c r="I670" s="24"/>
      <c r="K670" s="3" t="str">
        <f t="shared" si="21"/>
        <v/>
      </c>
    </row>
    <row r="671" spans="1:11" x14ac:dyDescent="0.25">
      <c r="A671" s="11">
        <v>652</v>
      </c>
      <c r="B671" s="12" t="s">
        <v>689</v>
      </c>
      <c r="C671" s="13">
        <v>0</v>
      </c>
      <c r="D671" s="14" t="s">
        <v>26</v>
      </c>
      <c r="E671" s="13" t="s">
        <v>24</v>
      </c>
      <c r="F671" s="15">
        <v>8</v>
      </c>
      <c r="G671" s="23"/>
      <c r="H671" s="16">
        <f t="shared" si="20"/>
        <v>0</v>
      </c>
      <c r="I671" s="24"/>
      <c r="K671" s="3" t="str">
        <f t="shared" si="21"/>
        <v/>
      </c>
    </row>
    <row r="672" spans="1:11" ht="120" x14ac:dyDescent="0.25">
      <c r="A672" s="5">
        <v>653</v>
      </c>
      <c r="B672" s="6" t="s">
        <v>690</v>
      </c>
      <c r="C672" s="7">
        <v>0</v>
      </c>
      <c r="D672" s="8" t="s">
        <v>26</v>
      </c>
      <c r="E672" s="7" t="s">
        <v>24</v>
      </c>
      <c r="F672" s="9">
        <v>20</v>
      </c>
      <c r="G672" s="23"/>
      <c r="H672" s="10">
        <f t="shared" si="20"/>
        <v>0</v>
      </c>
      <c r="I672" s="24"/>
      <c r="K672" s="3" t="str">
        <f t="shared" si="21"/>
        <v/>
      </c>
    </row>
    <row r="673" spans="1:11" ht="120" x14ac:dyDescent="0.25">
      <c r="A673" s="11">
        <v>654</v>
      </c>
      <c r="B673" s="12" t="s">
        <v>691</v>
      </c>
      <c r="C673" s="13">
        <v>0</v>
      </c>
      <c r="D673" s="14" t="s">
        <v>26</v>
      </c>
      <c r="E673" s="13" t="s">
        <v>24</v>
      </c>
      <c r="F673" s="15">
        <v>418</v>
      </c>
      <c r="G673" s="23"/>
      <c r="H673" s="16">
        <f t="shared" si="20"/>
        <v>0</v>
      </c>
      <c r="I673" s="24"/>
      <c r="K673" s="3" t="str">
        <f t="shared" si="21"/>
        <v/>
      </c>
    </row>
    <row r="674" spans="1:11" x14ac:dyDescent="0.25">
      <c r="A674" s="5">
        <v>655</v>
      </c>
      <c r="B674" s="6" t="s">
        <v>692</v>
      </c>
      <c r="C674" s="7">
        <v>0</v>
      </c>
      <c r="D674" s="8" t="s">
        <v>26</v>
      </c>
      <c r="E674" s="7" t="s">
        <v>24</v>
      </c>
      <c r="F674" s="9">
        <v>2</v>
      </c>
      <c r="G674" s="23"/>
      <c r="H674" s="10">
        <f t="shared" si="20"/>
        <v>0</v>
      </c>
      <c r="I674" s="24"/>
      <c r="K674" s="3" t="str">
        <f t="shared" si="21"/>
        <v/>
      </c>
    </row>
    <row r="675" spans="1:11" ht="150" x14ac:dyDescent="0.25">
      <c r="A675" s="11">
        <v>656</v>
      </c>
      <c r="B675" s="12" t="s">
        <v>693</v>
      </c>
      <c r="C675" s="13">
        <v>0</v>
      </c>
      <c r="D675" s="14" t="s">
        <v>26</v>
      </c>
      <c r="E675" s="13" t="s">
        <v>24</v>
      </c>
      <c r="F675" s="15">
        <v>6</v>
      </c>
      <c r="G675" s="23"/>
      <c r="H675" s="16">
        <f t="shared" si="20"/>
        <v>0</v>
      </c>
      <c r="I675" s="24"/>
      <c r="K675" s="3" t="str">
        <f t="shared" si="21"/>
        <v/>
      </c>
    </row>
    <row r="676" spans="1:11" ht="150" x14ac:dyDescent="0.25">
      <c r="A676" s="5">
        <v>657</v>
      </c>
      <c r="B676" s="6" t="s">
        <v>694</v>
      </c>
      <c r="C676" s="7">
        <v>0</v>
      </c>
      <c r="D676" s="8" t="s">
        <v>26</v>
      </c>
      <c r="E676" s="7" t="s">
        <v>24</v>
      </c>
      <c r="F676" s="9">
        <v>10</v>
      </c>
      <c r="G676" s="23"/>
      <c r="H676" s="10">
        <f t="shared" si="20"/>
        <v>0</v>
      </c>
      <c r="I676" s="24"/>
      <c r="K676" s="3" t="str">
        <f t="shared" si="21"/>
        <v/>
      </c>
    </row>
    <row r="677" spans="1:11" ht="135" x14ac:dyDescent="0.25">
      <c r="A677" s="11">
        <v>658</v>
      </c>
      <c r="B677" s="12" t="s">
        <v>695</v>
      </c>
      <c r="C677" s="13">
        <v>0</v>
      </c>
      <c r="D677" s="14" t="s">
        <v>26</v>
      </c>
      <c r="E677" s="13" t="s">
        <v>24</v>
      </c>
      <c r="F677" s="15">
        <v>6</v>
      </c>
      <c r="G677" s="23"/>
      <c r="H677" s="16">
        <f t="shared" si="20"/>
        <v>0</v>
      </c>
      <c r="I677" s="24"/>
      <c r="K677" s="3" t="str">
        <f t="shared" si="21"/>
        <v/>
      </c>
    </row>
    <row r="678" spans="1:11" ht="90" x14ac:dyDescent="0.25">
      <c r="A678" s="5">
        <v>659</v>
      </c>
      <c r="B678" s="6" t="s">
        <v>696</v>
      </c>
      <c r="C678" s="7">
        <v>0</v>
      </c>
      <c r="D678" s="8" t="s">
        <v>26</v>
      </c>
      <c r="E678" s="7" t="s">
        <v>24</v>
      </c>
      <c r="F678" s="9">
        <v>10</v>
      </c>
      <c r="G678" s="23"/>
      <c r="H678" s="10">
        <f t="shared" si="20"/>
        <v>0</v>
      </c>
      <c r="I678" s="24"/>
      <c r="K678" s="3" t="str">
        <f t="shared" si="21"/>
        <v/>
      </c>
    </row>
    <row r="679" spans="1:11" ht="165" x14ac:dyDescent="0.25">
      <c r="A679" s="11">
        <v>660</v>
      </c>
      <c r="B679" s="12" t="s">
        <v>697</v>
      </c>
      <c r="C679" s="13">
        <v>0</v>
      </c>
      <c r="D679" s="14" t="s">
        <v>26</v>
      </c>
      <c r="E679" s="13" t="s">
        <v>24</v>
      </c>
      <c r="F679" s="15">
        <v>10</v>
      </c>
      <c r="G679" s="23"/>
      <c r="H679" s="16">
        <f t="shared" si="20"/>
        <v>0</v>
      </c>
      <c r="I679" s="24"/>
      <c r="K679" s="3" t="str">
        <f t="shared" si="21"/>
        <v/>
      </c>
    </row>
    <row r="680" spans="1:11" ht="30" x14ac:dyDescent="0.25">
      <c r="A680" s="5">
        <v>661</v>
      </c>
      <c r="B680" s="6" t="s">
        <v>698</v>
      </c>
      <c r="C680" s="7">
        <v>0</v>
      </c>
      <c r="D680" s="8" t="s">
        <v>44</v>
      </c>
      <c r="E680" s="7" t="s">
        <v>24</v>
      </c>
      <c r="F680" s="9">
        <v>25</v>
      </c>
      <c r="G680" s="23"/>
      <c r="H680" s="10">
        <f t="shared" si="20"/>
        <v>0</v>
      </c>
      <c r="I680" s="24"/>
      <c r="K680" s="3" t="str">
        <f t="shared" si="21"/>
        <v/>
      </c>
    </row>
    <row r="681" spans="1:11" x14ac:dyDescent="0.25">
      <c r="A681" s="11">
        <v>662</v>
      </c>
      <c r="B681" s="12" t="s">
        <v>699</v>
      </c>
      <c r="C681" s="13">
        <v>0</v>
      </c>
      <c r="D681" s="14" t="s">
        <v>26</v>
      </c>
      <c r="E681" s="13" t="s">
        <v>24</v>
      </c>
      <c r="F681" s="15">
        <v>5000</v>
      </c>
      <c r="G681" s="23"/>
      <c r="H681" s="16">
        <f t="shared" si="20"/>
        <v>0</v>
      </c>
      <c r="I681" s="24"/>
      <c r="K681" s="3" t="str">
        <f t="shared" si="21"/>
        <v/>
      </c>
    </row>
    <row r="682" spans="1:11" ht="75" x14ac:dyDescent="0.25">
      <c r="A682" s="5">
        <v>663</v>
      </c>
      <c r="B682" s="6" t="s">
        <v>700</v>
      </c>
      <c r="C682" s="7">
        <v>0</v>
      </c>
      <c r="D682" s="8" t="s">
        <v>39</v>
      </c>
      <c r="E682" s="7" t="s">
        <v>24</v>
      </c>
      <c r="F682" s="9">
        <v>1</v>
      </c>
      <c r="G682" s="23"/>
      <c r="H682" s="10">
        <f t="shared" si="20"/>
        <v>0</v>
      </c>
      <c r="I682" s="24"/>
      <c r="K682" s="3" t="str">
        <f t="shared" si="21"/>
        <v/>
      </c>
    </row>
    <row r="683" spans="1:11" x14ac:dyDescent="0.25">
      <c r="A683" s="11">
        <v>664</v>
      </c>
      <c r="B683" s="12" t="s">
        <v>701</v>
      </c>
      <c r="C683" s="13">
        <v>0</v>
      </c>
      <c r="D683" s="14" t="s">
        <v>39</v>
      </c>
      <c r="E683" s="13" t="s">
        <v>24</v>
      </c>
      <c r="F683" s="15">
        <v>1</v>
      </c>
      <c r="G683" s="23"/>
      <c r="H683" s="16">
        <f t="shared" si="20"/>
        <v>0</v>
      </c>
      <c r="I683" s="24"/>
      <c r="K683" s="3" t="str">
        <f t="shared" si="21"/>
        <v/>
      </c>
    </row>
    <row r="684" spans="1:11" ht="30" x14ac:dyDescent="0.25">
      <c r="A684" s="5">
        <v>665</v>
      </c>
      <c r="B684" s="6" t="s">
        <v>702</v>
      </c>
      <c r="C684" s="7">
        <v>0</v>
      </c>
      <c r="D684" s="8" t="s">
        <v>44</v>
      </c>
      <c r="E684" s="7" t="s">
        <v>24</v>
      </c>
      <c r="F684" s="9">
        <v>8000</v>
      </c>
      <c r="G684" s="23"/>
      <c r="H684" s="10">
        <f t="shared" si="20"/>
        <v>0</v>
      </c>
      <c r="I684" s="24"/>
      <c r="K684" s="3" t="str">
        <f t="shared" si="21"/>
        <v/>
      </c>
    </row>
    <row r="685" spans="1:11" x14ac:dyDescent="0.25">
      <c r="A685" s="11">
        <v>666</v>
      </c>
      <c r="B685" s="12" t="s">
        <v>703</v>
      </c>
      <c r="C685" s="13">
        <v>0</v>
      </c>
      <c r="D685" s="14" t="s">
        <v>26</v>
      </c>
      <c r="E685" s="13" t="s">
        <v>24</v>
      </c>
      <c r="F685" s="15">
        <v>342</v>
      </c>
      <c r="G685" s="23"/>
      <c r="H685" s="16">
        <f t="shared" si="20"/>
        <v>0</v>
      </c>
      <c r="I685" s="24"/>
      <c r="K685" s="3" t="str">
        <f t="shared" si="21"/>
        <v/>
      </c>
    </row>
    <row r="686" spans="1:11" x14ac:dyDescent="0.25">
      <c r="A686" s="5">
        <v>667</v>
      </c>
      <c r="B686" s="6" t="s">
        <v>704</v>
      </c>
      <c r="C686" s="7">
        <v>0</v>
      </c>
      <c r="D686" s="8" t="s">
        <v>26</v>
      </c>
      <c r="E686" s="7" t="s">
        <v>24</v>
      </c>
      <c r="F686" s="9">
        <v>1</v>
      </c>
      <c r="G686" s="23"/>
      <c r="H686" s="10">
        <f t="shared" si="20"/>
        <v>0</v>
      </c>
      <c r="I686" s="24"/>
      <c r="K686" s="3" t="str">
        <f t="shared" si="21"/>
        <v/>
      </c>
    </row>
    <row r="687" spans="1:11" ht="60" x14ac:dyDescent="0.25">
      <c r="A687" s="11">
        <v>668</v>
      </c>
      <c r="B687" s="12" t="s">
        <v>705</v>
      </c>
      <c r="C687" s="13">
        <v>0</v>
      </c>
      <c r="D687" s="14" t="s">
        <v>23</v>
      </c>
      <c r="E687" s="13" t="s">
        <v>24</v>
      </c>
      <c r="F687" s="15">
        <v>20</v>
      </c>
      <c r="G687" s="23"/>
      <c r="H687" s="16">
        <f t="shared" si="20"/>
        <v>0</v>
      </c>
      <c r="I687" s="24"/>
      <c r="K687" s="3" t="str">
        <f t="shared" si="21"/>
        <v/>
      </c>
    </row>
    <row r="688" spans="1:11" ht="30" x14ac:dyDescent="0.25">
      <c r="A688" s="5">
        <v>669</v>
      </c>
      <c r="B688" s="6" t="s">
        <v>706</v>
      </c>
      <c r="C688" s="7">
        <v>0</v>
      </c>
      <c r="D688" s="8" t="s">
        <v>23</v>
      </c>
      <c r="E688" s="7" t="s">
        <v>24</v>
      </c>
      <c r="F688" s="9">
        <v>210</v>
      </c>
      <c r="G688" s="23"/>
      <c r="H688" s="10">
        <f t="shared" si="20"/>
        <v>0</v>
      </c>
      <c r="I688" s="24"/>
      <c r="K688" s="3" t="str">
        <f t="shared" si="21"/>
        <v/>
      </c>
    </row>
    <row r="689" spans="1:11" x14ac:dyDescent="0.25">
      <c r="A689" s="11">
        <v>670</v>
      </c>
      <c r="B689" s="12" t="s">
        <v>707</v>
      </c>
      <c r="C689" s="13">
        <v>0</v>
      </c>
      <c r="D689" s="14" t="s">
        <v>26</v>
      </c>
      <c r="E689" s="13" t="s">
        <v>24</v>
      </c>
      <c r="F689" s="15">
        <v>10</v>
      </c>
      <c r="G689" s="23"/>
      <c r="H689" s="16">
        <f t="shared" si="20"/>
        <v>0</v>
      </c>
      <c r="I689" s="24"/>
      <c r="K689" s="3" t="str">
        <f t="shared" si="21"/>
        <v/>
      </c>
    </row>
    <row r="690" spans="1:11" ht="30" x14ac:dyDescent="0.25">
      <c r="A690" s="5">
        <v>671</v>
      </c>
      <c r="B690" s="6" t="s">
        <v>708</v>
      </c>
      <c r="C690" s="7">
        <v>0</v>
      </c>
      <c r="D690" s="8" t="s">
        <v>23</v>
      </c>
      <c r="E690" s="7" t="s">
        <v>24</v>
      </c>
      <c r="F690" s="9">
        <v>30</v>
      </c>
      <c r="G690" s="23"/>
      <c r="H690" s="10">
        <f t="shared" si="20"/>
        <v>0</v>
      </c>
      <c r="I690" s="24"/>
      <c r="K690" s="3" t="str">
        <f t="shared" si="21"/>
        <v/>
      </c>
    </row>
    <row r="691" spans="1:11" ht="30" x14ac:dyDescent="0.25">
      <c r="A691" s="11">
        <v>672</v>
      </c>
      <c r="B691" s="12" t="s">
        <v>709</v>
      </c>
      <c r="C691" s="13">
        <v>0</v>
      </c>
      <c r="D691" s="14" t="s">
        <v>23</v>
      </c>
      <c r="E691" s="13" t="s">
        <v>24</v>
      </c>
      <c r="F691" s="15">
        <v>100</v>
      </c>
      <c r="G691" s="23"/>
      <c r="H691" s="16">
        <f t="shared" si="20"/>
        <v>0</v>
      </c>
      <c r="I691" s="24"/>
      <c r="K691" s="3" t="str">
        <f t="shared" si="21"/>
        <v/>
      </c>
    </row>
    <row r="692" spans="1:11" ht="60" x14ac:dyDescent="0.25">
      <c r="A692" s="5">
        <v>673</v>
      </c>
      <c r="B692" s="6" t="s">
        <v>710</v>
      </c>
      <c r="C692" s="7">
        <v>0</v>
      </c>
      <c r="D692" s="8" t="s">
        <v>26</v>
      </c>
      <c r="E692" s="7" t="s">
        <v>24</v>
      </c>
      <c r="F692" s="9">
        <v>1</v>
      </c>
      <c r="G692" s="23"/>
      <c r="H692" s="10">
        <f t="shared" si="20"/>
        <v>0</v>
      </c>
      <c r="I692" s="24"/>
      <c r="K692" s="3" t="str">
        <f t="shared" si="21"/>
        <v/>
      </c>
    </row>
    <row r="693" spans="1:11" ht="60" x14ac:dyDescent="0.25">
      <c r="A693" s="11">
        <v>674</v>
      </c>
      <c r="B693" s="12" t="s">
        <v>711</v>
      </c>
      <c r="C693" s="13">
        <v>0</v>
      </c>
      <c r="D693" s="14" t="s">
        <v>26</v>
      </c>
      <c r="E693" s="13" t="s">
        <v>24</v>
      </c>
      <c r="F693" s="15">
        <v>1</v>
      </c>
      <c r="G693" s="23"/>
      <c r="H693" s="16">
        <f t="shared" si="20"/>
        <v>0</v>
      </c>
      <c r="I693" s="24"/>
      <c r="K693" s="3" t="str">
        <f t="shared" si="21"/>
        <v/>
      </c>
    </row>
    <row r="694" spans="1:11" x14ac:dyDescent="0.25">
      <c r="A694" s="5">
        <v>675</v>
      </c>
      <c r="B694" s="6" t="s">
        <v>712</v>
      </c>
      <c r="C694" s="7">
        <v>0</v>
      </c>
      <c r="D694" s="8" t="s">
        <v>118</v>
      </c>
      <c r="E694" s="7" t="s">
        <v>24</v>
      </c>
      <c r="F694" s="9">
        <v>2</v>
      </c>
      <c r="G694" s="23"/>
      <c r="H694" s="10">
        <f t="shared" si="20"/>
        <v>0</v>
      </c>
      <c r="I694" s="24"/>
      <c r="K694" s="3" t="str">
        <f t="shared" si="21"/>
        <v/>
      </c>
    </row>
    <row r="695" spans="1:11" ht="90" x14ac:dyDescent="0.25">
      <c r="A695" s="11">
        <v>676</v>
      </c>
      <c r="B695" s="12" t="s">
        <v>713</v>
      </c>
      <c r="C695" s="13">
        <v>0</v>
      </c>
      <c r="D695" s="14" t="s">
        <v>26</v>
      </c>
      <c r="E695" s="13" t="s">
        <v>24</v>
      </c>
      <c r="F695" s="15">
        <v>19</v>
      </c>
      <c r="G695" s="23"/>
      <c r="H695" s="16">
        <f t="shared" si="20"/>
        <v>0</v>
      </c>
      <c r="I695" s="24"/>
      <c r="K695" s="3" t="str">
        <f t="shared" si="21"/>
        <v/>
      </c>
    </row>
    <row r="696" spans="1:11" x14ac:dyDescent="0.25">
      <c r="A696" s="5">
        <v>677</v>
      </c>
      <c r="B696" s="6" t="s">
        <v>714</v>
      </c>
      <c r="C696" s="7">
        <v>0</v>
      </c>
      <c r="D696" s="8" t="s">
        <v>26</v>
      </c>
      <c r="E696" s="7" t="s">
        <v>24</v>
      </c>
      <c r="F696" s="9">
        <v>1</v>
      </c>
      <c r="G696" s="23"/>
      <c r="H696" s="10">
        <f t="shared" si="20"/>
        <v>0</v>
      </c>
      <c r="I696" s="24"/>
      <c r="K696" s="3" t="str">
        <f t="shared" si="21"/>
        <v/>
      </c>
    </row>
    <row r="697" spans="1:11" x14ac:dyDescent="0.25">
      <c r="A697" s="11">
        <v>678</v>
      </c>
      <c r="B697" s="12" t="s">
        <v>715</v>
      </c>
      <c r="C697" s="13">
        <v>0</v>
      </c>
      <c r="D697" s="14" t="s">
        <v>26</v>
      </c>
      <c r="E697" s="13" t="s">
        <v>24</v>
      </c>
      <c r="F697" s="15">
        <v>1</v>
      </c>
      <c r="G697" s="23"/>
      <c r="H697" s="16">
        <f t="shared" si="20"/>
        <v>0</v>
      </c>
      <c r="I697" s="24"/>
      <c r="K697" s="3" t="str">
        <f t="shared" si="21"/>
        <v/>
      </c>
    </row>
    <row r="698" spans="1:11" x14ac:dyDescent="0.25">
      <c r="A698" s="5">
        <v>679</v>
      </c>
      <c r="B698" s="6" t="s">
        <v>716</v>
      </c>
      <c r="C698" s="7">
        <v>0</v>
      </c>
      <c r="D698" s="8" t="s">
        <v>26</v>
      </c>
      <c r="E698" s="7" t="s">
        <v>24</v>
      </c>
      <c r="F698" s="9">
        <v>1</v>
      </c>
      <c r="G698" s="23"/>
      <c r="H698" s="10">
        <f t="shared" si="20"/>
        <v>0</v>
      </c>
      <c r="I698" s="24"/>
      <c r="K698" s="3" t="str">
        <f t="shared" si="21"/>
        <v/>
      </c>
    </row>
    <row r="699" spans="1:11" x14ac:dyDescent="0.25">
      <c r="A699" s="11">
        <v>680</v>
      </c>
      <c r="B699" s="12" t="s">
        <v>717</v>
      </c>
      <c r="C699" s="13">
        <v>0</v>
      </c>
      <c r="D699" s="14" t="s">
        <v>26</v>
      </c>
      <c r="E699" s="13" t="s">
        <v>24</v>
      </c>
      <c r="F699" s="15">
        <v>1</v>
      </c>
      <c r="G699" s="23"/>
      <c r="H699" s="16">
        <f t="shared" si="20"/>
        <v>0</v>
      </c>
      <c r="I699" s="24"/>
      <c r="K699" s="3" t="str">
        <f t="shared" si="21"/>
        <v/>
      </c>
    </row>
    <row r="700" spans="1:11" x14ac:dyDescent="0.25">
      <c r="A700" s="5">
        <v>681</v>
      </c>
      <c r="B700" s="6" t="s">
        <v>718</v>
      </c>
      <c r="C700" s="7">
        <v>0</v>
      </c>
      <c r="D700" s="8" t="s">
        <v>26</v>
      </c>
      <c r="E700" s="7" t="s">
        <v>24</v>
      </c>
      <c r="F700" s="9">
        <v>1</v>
      </c>
      <c r="G700" s="23"/>
      <c r="H700" s="10">
        <f t="shared" si="20"/>
        <v>0</v>
      </c>
      <c r="I700" s="24"/>
      <c r="K700" s="3" t="str">
        <f t="shared" si="21"/>
        <v/>
      </c>
    </row>
    <row r="701" spans="1:11" x14ac:dyDescent="0.25">
      <c r="A701" s="11">
        <v>682</v>
      </c>
      <c r="B701" s="12" t="s">
        <v>719</v>
      </c>
      <c r="C701" s="13">
        <v>0</v>
      </c>
      <c r="D701" s="14" t="s">
        <v>26</v>
      </c>
      <c r="E701" s="13" t="s">
        <v>24</v>
      </c>
      <c r="F701" s="15">
        <v>1</v>
      </c>
      <c r="G701" s="23"/>
      <c r="H701" s="16">
        <f t="shared" si="20"/>
        <v>0</v>
      </c>
      <c r="I701" s="24"/>
      <c r="K701" s="3" t="str">
        <f t="shared" si="21"/>
        <v/>
      </c>
    </row>
    <row r="702" spans="1:11" x14ac:dyDescent="0.25">
      <c r="A702" s="5">
        <v>683</v>
      </c>
      <c r="B702" s="6" t="s">
        <v>720</v>
      </c>
      <c r="C702" s="7">
        <v>0</v>
      </c>
      <c r="D702" s="8" t="s">
        <v>26</v>
      </c>
      <c r="E702" s="7" t="s">
        <v>24</v>
      </c>
      <c r="F702" s="9">
        <v>1</v>
      </c>
      <c r="G702" s="23"/>
      <c r="H702" s="10">
        <f t="shared" si="20"/>
        <v>0</v>
      </c>
      <c r="I702" s="24"/>
      <c r="K702" s="3" t="str">
        <f t="shared" si="21"/>
        <v/>
      </c>
    </row>
    <row r="703" spans="1:11" x14ac:dyDescent="0.25">
      <c r="A703" s="11">
        <v>684</v>
      </c>
      <c r="B703" s="12" t="s">
        <v>721</v>
      </c>
      <c r="C703" s="13">
        <v>0</v>
      </c>
      <c r="D703" s="14" t="s">
        <v>26</v>
      </c>
      <c r="E703" s="13" t="s">
        <v>24</v>
      </c>
      <c r="F703" s="15">
        <v>5</v>
      </c>
      <c r="G703" s="23"/>
      <c r="H703" s="16">
        <f t="shared" si="20"/>
        <v>0</v>
      </c>
      <c r="I703" s="24"/>
      <c r="K703" s="3" t="str">
        <f t="shared" si="21"/>
        <v/>
      </c>
    </row>
    <row r="704" spans="1:11" x14ac:dyDescent="0.25">
      <c r="A704" s="5">
        <v>685</v>
      </c>
      <c r="B704" s="6" t="s">
        <v>722</v>
      </c>
      <c r="C704" s="7">
        <v>0</v>
      </c>
      <c r="D704" s="8" t="s">
        <v>26</v>
      </c>
      <c r="E704" s="7" t="s">
        <v>24</v>
      </c>
      <c r="F704" s="9">
        <v>10</v>
      </c>
      <c r="G704" s="23"/>
      <c r="H704" s="10">
        <f t="shared" si="20"/>
        <v>0</v>
      </c>
      <c r="I704" s="24"/>
      <c r="K704" s="3" t="str">
        <f t="shared" si="21"/>
        <v/>
      </c>
    </row>
    <row r="705" spans="1:11" x14ac:dyDescent="0.25">
      <c r="A705" s="11">
        <v>686</v>
      </c>
      <c r="B705" s="12" t="s">
        <v>723</v>
      </c>
      <c r="C705" s="13">
        <v>0</v>
      </c>
      <c r="D705" s="14" t="s">
        <v>26</v>
      </c>
      <c r="E705" s="13" t="s">
        <v>24</v>
      </c>
      <c r="F705" s="15">
        <v>10</v>
      </c>
      <c r="G705" s="23"/>
      <c r="H705" s="16">
        <f t="shared" si="20"/>
        <v>0</v>
      </c>
      <c r="I705" s="24"/>
      <c r="K705" s="3" t="str">
        <f t="shared" si="21"/>
        <v/>
      </c>
    </row>
    <row r="706" spans="1:11" x14ac:dyDescent="0.25">
      <c r="A706" s="5">
        <v>687</v>
      </c>
      <c r="B706" s="6" t="s">
        <v>724</v>
      </c>
      <c r="C706" s="7">
        <v>0</v>
      </c>
      <c r="D706" s="8" t="s">
        <v>26</v>
      </c>
      <c r="E706" s="7" t="s">
        <v>24</v>
      </c>
      <c r="F706" s="9">
        <v>10</v>
      </c>
      <c r="G706" s="23"/>
      <c r="H706" s="10">
        <f t="shared" si="20"/>
        <v>0</v>
      </c>
      <c r="I706" s="24"/>
      <c r="K706" s="3" t="str">
        <f t="shared" si="21"/>
        <v/>
      </c>
    </row>
    <row r="707" spans="1:11" x14ac:dyDescent="0.25">
      <c r="A707" s="11">
        <v>688</v>
      </c>
      <c r="B707" s="12" t="s">
        <v>725</v>
      </c>
      <c r="C707" s="13">
        <v>0</v>
      </c>
      <c r="D707" s="14" t="s">
        <v>26</v>
      </c>
      <c r="E707" s="13" t="s">
        <v>24</v>
      </c>
      <c r="F707" s="15">
        <v>10</v>
      </c>
      <c r="G707" s="23"/>
      <c r="H707" s="16">
        <f t="shared" si="20"/>
        <v>0</v>
      </c>
      <c r="I707" s="24"/>
      <c r="K707" s="3" t="str">
        <f t="shared" si="21"/>
        <v/>
      </c>
    </row>
    <row r="708" spans="1:11" x14ac:dyDescent="0.25">
      <c r="A708" s="5">
        <v>689</v>
      </c>
      <c r="B708" s="6" t="s">
        <v>726</v>
      </c>
      <c r="C708" s="7">
        <v>0</v>
      </c>
      <c r="D708" s="8" t="s">
        <v>26</v>
      </c>
      <c r="E708" s="7" t="s">
        <v>24</v>
      </c>
      <c r="F708" s="9">
        <v>2</v>
      </c>
      <c r="G708" s="23"/>
      <c r="H708" s="10">
        <f t="shared" si="20"/>
        <v>0</v>
      </c>
      <c r="I708" s="24"/>
      <c r="K708" s="3" t="str">
        <f t="shared" si="21"/>
        <v/>
      </c>
    </row>
    <row r="709" spans="1:11" x14ac:dyDescent="0.25">
      <c r="A709" s="11">
        <v>690</v>
      </c>
      <c r="B709" s="12" t="s">
        <v>727</v>
      </c>
      <c r="C709" s="13">
        <v>0</v>
      </c>
      <c r="D709" s="14" t="s">
        <v>26</v>
      </c>
      <c r="E709" s="13" t="s">
        <v>24</v>
      </c>
      <c r="F709" s="15">
        <v>11</v>
      </c>
      <c r="G709" s="23"/>
      <c r="H709" s="16">
        <f t="shared" si="20"/>
        <v>0</v>
      </c>
      <c r="I709" s="24"/>
      <c r="K709" s="3" t="str">
        <f t="shared" si="21"/>
        <v/>
      </c>
    </row>
    <row r="710" spans="1:11" x14ac:dyDescent="0.25">
      <c r="A710" s="5">
        <v>691</v>
      </c>
      <c r="B710" s="6" t="s">
        <v>728</v>
      </c>
      <c r="C710" s="7">
        <v>0</v>
      </c>
      <c r="D710" s="8" t="s">
        <v>26</v>
      </c>
      <c r="E710" s="7" t="s">
        <v>24</v>
      </c>
      <c r="F710" s="9">
        <v>10</v>
      </c>
      <c r="G710" s="23"/>
      <c r="H710" s="10">
        <f t="shared" si="20"/>
        <v>0</v>
      </c>
      <c r="I710" s="24"/>
      <c r="K710" s="3" t="str">
        <f t="shared" si="21"/>
        <v/>
      </c>
    </row>
    <row r="711" spans="1:11" x14ac:dyDescent="0.25">
      <c r="A711" s="11">
        <v>692</v>
      </c>
      <c r="B711" s="12" t="s">
        <v>729</v>
      </c>
      <c r="C711" s="13">
        <v>0</v>
      </c>
      <c r="D711" s="14" t="s">
        <v>26</v>
      </c>
      <c r="E711" s="13" t="s">
        <v>24</v>
      </c>
      <c r="F711" s="15">
        <v>10</v>
      </c>
      <c r="G711" s="23"/>
      <c r="H711" s="16">
        <f t="shared" si="20"/>
        <v>0</v>
      </c>
      <c r="I711" s="24"/>
      <c r="K711" s="3" t="str">
        <f t="shared" si="21"/>
        <v/>
      </c>
    </row>
    <row r="712" spans="1:11" x14ac:dyDescent="0.25">
      <c r="A712" s="5">
        <v>693</v>
      </c>
      <c r="B712" s="6" t="s">
        <v>730</v>
      </c>
      <c r="C712" s="7">
        <v>0</v>
      </c>
      <c r="D712" s="8" t="s">
        <v>26</v>
      </c>
      <c r="E712" s="7" t="s">
        <v>24</v>
      </c>
      <c r="F712" s="9">
        <v>10</v>
      </c>
      <c r="G712" s="23"/>
      <c r="H712" s="10">
        <f t="shared" si="20"/>
        <v>0</v>
      </c>
      <c r="I712" s="24"/>
      <c r="K712" s="3" t="str">
        <f t="shared" si="21"/>
        <v/>
      </c>
    </row>
    <row r="713" spans="1:11" x14ac:dyDescent="0.25">
      <c r="A713" s="11">
        <v>694</v>
      </c>
      <c r="B713" s="12" t="s">
        <v>731</v>
      </c>
      <c r="C713" s="13">
        <v>0</v>
      </c>
      <c r="D713" s="14" t="s">
        <v>26</v>
      </c>
      <c r="E713" s="13" t="s">
        <v>24</v>
      </c>
      <c r="F713" s="15">
        <v>10</v>
      </c>
      <c r="G713" s="23"/>
      <c r="H713" s="16">
        <f t="shared" si="20"/>
        <v>0</v>
      </c>
      <c r="I713" s="24"/>
      <c r="K713" s="3" t="str">
        <f t="shared" si="21"/>
        <v/>
      </c>
    </row>
    <row r="714" spans="1:11" x14ac:dyDescent="0.25">
      <c r="A714" s="5">
        <v>695</v>
      </c>
      <c r="B714" s="6" t="s">
        <v>732</v>
      </c>
      <c r="C714" s="7">
        <v>0</v>
      </c>
      <c r="D714" s="8" t="s">
        <v>26</v>
      </c>
      <c r="E714" s="7" t="s">
        <v>24</v>
      </c>
      <c r="F714" s="9">
        <v>10</v>
      </c>
      <c r="G714" s="23"/>
      <c r="H714" s="10">
        <f t="shared" si="20"/>
        <v>0</v>
      </c>
      <c r="I714" s="24"/>
      <c r="K714" s="3" t="str">
        <f t="shared" si="21"/>
        <v/>
      </c>
    </row>
    <row r="715" spans="1:11" x14ac:dyDescent="0.25">
      <c r="A715" s="11">
        <v>696</v>
      </c>
      <c r="B715" s="12" t="s">
        <v>733</v>
      </c>
      <c r="C715" s="13">
        <v>0</v>
      </c>
      <c r="D715" s="14" t="s">
        <v>26</v>
      </c>
      <c r="E715" s="13" t="s">
        <v>24</v>
      </c>
      <c r="F715" s="15">
        <v>10</v>
      </c>
      <c r="G715" s="23"/>
      <c r="H715" s="16">
        <f t="shared" si="20"/>
        <v>0</v>
      </c>
      <c r="I715" s="24"/>
      <c r="K715" s="3" t="str">
        <f t="shared" si="21"/>
        <v/>
      </c>
    </row>
    <row r="716" spans="1:11" x14ac:dyDescent="0.25">
      <c r="A716" s="5">
        <v>697</v>
      </c>
      <c r="B716" s="6" t="s">
        <v>734</v>
      </c>
      <c r="C716" s="7">
        <v>0</v>
      </c>
      <c r="D716" s="8" t="s">
        <v>26</v>
      </c>
      <c r="E716" s="7" t="s">
        <v>24</v>
      </c>
      <c r="F716" s="9">
        <v>10</v>
      </c>
      <c r="G716" s="23"/>
      <c r="H716" s="10">
        <f t="shared" si="20"/>
        <v>0</v>
      </c>
      <c r="I716" s="24"/>
      <c r="K716" s="3" t="str">
        <f t="shared" si="21"/>
        <v/>
      </c>
    </row>
    <row r="717" spans="1:11" x14ac:dyDescent="0.25">
      <c r="A717" s="11">
        <v>698</v>
      </c>
      <c r="B717" s="12" t="s">
        <v>735</v>
      </c>
      <c r="C717" s="13">
        <v>0</v>
      </c>
      <c r="D717" s="14" t="s">
        <v>26</v>
      </c>
      <c r="E717" s="13" t="s">
        <v>24</v>
      </c>
      <c r="F717" s="15">
        <v>10</v>
      </c>
      <c r="G717" s="23"/>
      <c r="H717" s="16">
        <f t="shared" si="20"/>
        <v>0</v>
      </c>
      <c r="I717" s="24"/>
      <c r="K717" s="3" t="str">
        <f t="shared" si="21"/>
        <v/>
      </c>
    </row>
    <row r="718" spans="1:11" ht="180" x14ac:dyDescent="0.25">
      <c r="A718" s="5">
        <v>699</v>
      </c>
      <c r="B718" s="6" t="s">
        <v>736</v>
      </c>
      <c r="C718" s="7">
        <v>0</v>
      </c>
      <c r="D718" s="8" t="s">
        <v>26</v>
      </c>
      <c r="E718" s="7" t="s">
        <v>24</v>
      </c>
      <c r="F718" s="9">
        <v>2</v>
      </c>
      <c r="G718" s="23"/>
      <c r="H718" s="10">
        <f t="shared" si="20"/>
        <v>0</v>
      </c>
      <c r="I718" s="24"/>
      <c r="K718" s="3" t="str">
        <f t="shared" si="21"/>
        <v/>
      </c>
    </row>
    <row r="719" spans="1:11" ht="180" x14ac:dyDescent="0.25">
      <c r="A719" s="11">
        <v>700</v>
      </c>
      <c r="B719" s="12" t="s">
        <v>737</v>
      </c>
      <c r="C719" s="13">
        <v>0</v>
      </c>
      <c r="D719" s="14" t="s">
        <v>26</v>
      </c>
      <c r="E719" s="13" t="s">
        <v>24</v>
      </c>
      <c r="F719" s="15">
        <v>2</v>
      </c>
      <c r="G719" s="23"/>
      <c r="H719" s="16">
        <f t="shared" si="20"/>
        <v>0</v>
      </c>
      <c r="I719" s="24"/>
      <c r="K719" s="3" t="str">
        <f t="shared" si="21"/>
        <v/>
      </c>
    </row>
    <row r="720" spans="1:11" ht="180" x14ac:dyDescent="0.25">
      <c r="A720" s="5">
        <v>701</v>
      </c>
      <c r="B720" s="6" t="s">
        <v>738</v>
      </c>
      <c r="C720" s="7">
        <v>0</v>
      </c>
      <c r="D720" s="8" t="s">
        <v>26</v>
      </c>
      <c r="E720" s="7" t="s">
        <v>24</v>
      </c>
      <c r="F720" s="9">
        <v>2</v>
      </c>
      <c r="G720" s="23"/>
      <c r="H720" s="10">
        <f t="shared" si="20"/>
        <v>0</v>
      </c>
      <c r="I720" s="24"/>
      <c r="K720" s="3" t="str">
        <f t="shared" si="21"/>
        <v/>
      </c>
    </row>
    <row r="721" spans="1:11" ht="180" x14ac:dyDescent="0.25">
      <c r="A721" s="11">
        <v>702</v>
      </c>
      <c r="B721" s="12" t="s">
        <v>739</v>
      </c>
      <c r="C721" s="13">
        <v>0</v>
      </c>
      <c r="D721" s="14" t="s">
        <v>26</v>
      </c>
      <c r="E721" s="13" t="s">
        <v>24</v>
      </c>
      <c r="F721" s="15">
        <v>2</v>
      </c>
      <c r="G721" s="23"/>
      <c r="H721" s="16">
        <f t="shared" si="20"/>
        <v>0</v>
      </c>
      <c r="I721" s="24"/>
      <c r="K721" s="3" t="str">
        <f t="shared" si="21"/>
        <v/>
      </c>
    </row>
    <row r="722" spans="1:11" ht="180" x14ac:dyDescent="0.25">
      <c r="A722" s="5">
        <v>703</v>
      </c>
      <c r="B722" s="6" t="s">
        <v>740</v>
      </c>
      <c r="C722" s="7">
        <v>0</v>
      </c>
      <c r="D722" s="8" t="s">
        <v>26</v>
      </c>
      <c r="E722" s="7" t="s">
        <v>24</v>
      </c>
      <c r="F722" s="9">
        <v>2</v>
      </c>
      <c r="G722" s="23"/>
      <c r="H722" s="10">
        <f t="shared" si="20"/>
        <v>0</v>
      </c>
      <c r="I722" s="24"/>
      <c r="K722" s="3" t="str">
        <f t="shared" si="21"/>
        <v/>
      </c>
    </row>
    <row r="723" spans="1:11" ht="195" x14ac:dyDescent="0.25">
      <c r="A723" s="11">
        <v>704</v>
      </c>
      <c r="B723" s="12" t="s">
        <v>741</v>
      </c>
      <c r="C723" s="13">
        <v>0</v>
      </c>
      <c r="D723" s="14" t="s">
        <v>26</v>
      </c>
      <c r="E723" s="13" t="s">
        <v>24</v>
      </c>
      <c r="F723" s="15">
        <v>2</v>
      </c>
      <c r="G723" s="23"/>
      <c r="H723" s="16">
        <f t="shared" si="20"/>
        <v>0</v>
      </c>
      <c r="I723" s="24"/>
      <c r="K723" s="3" t="str">
        <f t="shared" si="21"/>
        <v/>
      </c>
    </row>
    <row r="724" spans="1:11" ht="180" x14ac:dyDescent="0.25">
      <c r="A724" s="5">
        <v>705</v>
      </c>
      <c r="B724" s="6" t="s">
        <v>742</v>
      </c>
      <c r="C724" s="7">
        <v>0</v>
      </c>
      <c r="D724" s="8" t="s">
        <v>26</v>
      </c>
      <c r="E724" s="7" t="s">
        <v>24</v>
      </c>
      <c r="F724" s="9">
        <v>3</v>
      </c>
      <c r="G724" s="23"/>
      <c r="H724" s="10">
        <f t="shared" ref="H724:H737" si="22">ROUND((ROUND(F724,4)*ROUND(G724,4)),2)</f>
        <v>0</v>
      </c>
      <c r="I724" s="24"/>
      <c r="K724" s="3" t="str">
        <f t="shared" ref="K724:K737" si="23">IF(AND(G724&gt;0,TRIM(I724)=""),A724,"")</f>
        <v/>
      </c>
    </row>
    <row r="725" spans="1:11" ht="180" x14ac:dyDescent="0.25">
      <c r="A725" s="11">
        <v>706</v>
      </c>
      <c r="B725" s="12" t="s">
        <v>743</v>
      </c>
      <c r="C725" s="13">
        <v>0</v>
      </c>
      <c r="D725" s="14" t="s">
        <v>26</v>
      </c>
      <c r="E725" s="13" t="s">
        <v>24</v>
      </c>
      <c r="F725" s="15">
        <v>3</v>
      </c>
      <c r="G725" s="23"/>
      <c r="H725" s="16">
        <f t="shared" si="22"/>
        <v>0</v>
      </c>
      <c r="I725" s="24"/>
      <c r="K725" s="3" t="str">
        <f t="shared" si="23"/>
        <v/>
      </c>
    </row>
    <row r="726" spans="1:11" ht="150" x14ac:dyDescent="0.25">
      <c r="A726" s="5">
        <v>707</v>
      </c>
      <c r="B726" s="6" t="s">
        <v>744</v>
      </c>
      <c r="C726" s="7">
        <v>0</v>
      </c>
      <c r="D726" s="8" t="s">
        <v>26</v>
      </c>
      <c r="E726" s="7" t="s">
        <v>24</v>
      </c>
      <c r="F726" s="9">
        <v>2</v>
      </c>
      <c r="G726" s="23"/>
      <c r="H726" s="10">
        <f t="shared" si="22"/>
        <v>0</v>
      </c>
      <c r="I726" s="24"/>
      <c r="K726" s="3" t="str">
        <f t="shared" si="23"/>
        <v/>
      </c>
    </row>
    <row r="727" spans="1:11" ht="180" x14ac:dyDescent="0.25">
      <c r="A727" s="11">
        <v>708</v>
      </c>
      <c r="B727" s="12" t="s">
        <v>745</v>
      </c>
      <c r="C727" s="13">
        <v>0</v>
      </c>
      <c r="D727" s="14" t="s">
        <v>26</v>
      </c>
      <c r="E727" s="13" t="s">
        <v>24</v>
      </c>
      <c r="F727" s="15">
        <v>10</v>
      </c>
      <c r="G727" s="23"/>
      <c r="H727" s="16">
        <f t="shared" si="22"/>
        <v>0</v>
      </c>
      <c r="I727" s="24"/>
      <c r="K727" s="3" t="str">
        <f t="shared" si="23"/>
        <v/>
      </c>
    </row>
    <row r="728" spans="1:11" ht="195" x14ac:dyDescent="0.25">
      <c r="A728" s="5">
        <v>709</v>
      </c>
      <c r="B728" s="6" t="s">
        <v>746</v>
      </c>
      <c r="C728" s="7">
        <v>0</v>
      </c>
      <c r="D728" s="8" t="s">
        <v>26</v>
      </c>
      <c r="E728" s="7" t="s">
        <v>24</v>
      </c>
      <c r="F728" s="9">
        <v>10</v>
      </c>
      <c r="G728" s="23"/>
      <c r="H728" s="10">
        <f t="shared" si="22"/>
        <v>0</v>
      </c>
      <c r="I728" s="24"/>
      <c r="K728" s="3" t="str">
        <f t="shared" si="23"/>
        <v/>
      </c>
    </row>
    <row r="729" spans="1:11" ht="195" x14ac:dyDescent="0.25">
      <c r="A729" s="11">
        <v>710</v>
      </c>
      <c r="B729" s="12" t="s">
        <v>747</v>
      </c>
      <c r="C729" s="13">
        <v>0</v>
      </c>
      <c r="D729" s="14" t="s">
        <v>26</v>
      </c>
      <c r="E729" s="13" t="s">
        <v>24</v>
      </c>
      <c r="F729" s="15">
        <v>4</v>
      </c>
      <c r="G729" s="23"/>
      <c r="H729" s="16">
        <f t="shared" si="22"/>
        <v>0</v>
      </c>
      <c r="I729" s="24"/>
      <c r="K729" s="3" t="str">
        <f t="shared" si="23"/>
        <v/>
      </c>
    </row>
    <row r="730" spans="1:11" ht="30" x14ac:dyDescent="0.25">
      <c r="A730" s="5">
        <v>711</v>
      </c>
      <c r="B730" s="6" t="s">
        <v>748</v>
      </c>
      <c r="C730" s="7">
        <v>0</v>
      </c>
      <c r="D730" s="8" t="s">
        <v>44</v>
      </c>
      <c r="E730" s="7" t="s">
        <v>24</v>
      </c>
      <c r="F730" s="9">
        <v>2</v>
      </c>
      <c r="G730" s="23"/>
      <c r="H730" s="10">
        <f t="shared" si="22"/>
        <v>0</v>
      </c>
      <c r="I730" s="24"/>
      <c r="K730" s="3" t="str">
        <f t="shared" si="23"/>
        <v/>
      </c>
    </row>
    <row r="731" spans="1:11" ht="30" x14ac:dyDescent="0.25">
      <c r="A731" s="11">
        <v>712</v>
      </c>
      <c r="B731" s="12" t="s">
        <v>749</v>
      </c>
      <c r="C731" s="13">
        <v>0</v>
      </c>
      <c r="D731" s="14" t="s">
        <v>44</v>
      </c>
      <c r="E731" s="13" t="s">
        <v>24</v>
      </c>
      <c r="F731" s="15">
        <v>9</v>
      </c>
      <c r="G731" s="23"/>
      <c r="H731" s="16">
        <f t="shared" si="22"/>
        <v>0</v>
      </c>
      <c r="I731" s="24"/>
      <c r="K731" s="3" t="str">
        <f t="shared" si="23"/>
        <v/>
      </c>
    </row>
    <row r="732" spans="1:11" ht="30" x14ac:dyDescent="0.25">
      <c r="A732" s="5">
        <v>713</v>
      </c>
      <c r="B732" s="6" t="s">
        <v>750</v>
      </c>
      <c r="C732" s="7">
        <v>0</v>
      </c>
      <c r="D732" s="8" t="s">
        <v>44</v>
      </c>
      <c r="E732" s="7" t="s">
        <v>24</v>
      </c>
      <c r="F732" s="9">
        <v>5</v>
      </c>
      <c r="G732" s="23"/>
      <c r="H732" s="10">
        <f t="shared" si="22"/>
        <v>0</v>
      </c>
      <c r="I732" s="24"/>
      <c r="K732" s="3" t="str">
        <f t="shared" si="23"/>
        <v/>
      </c>
    </row>
    <row r="733" spans="1:11" ht="30" x14ac:dyDescent="0.25">
      <c r="A733" s="11">
        <v>714</v>
      </c>
      <c r="B733" s="12" t="s">
        <v>751</v>
      </c>
      <c r="C733" s="13">
        <v>0</v>
      </c>
      <c r="D733" s="14" t="s">
        <v>44</v>
      </c>
      <c r="E733" s="13" t="s">
        <v>24</v>
      </c>
      <c r="F733" s="15">
        <v>9</v>
      </c>
      <c r="G733" s="23"/>
      <c r="H733" s="16">
        <f t="shared" si="22"/>
        <v>0</v>
      </c>
      <c r="I733" s="24"/>
      <c r="K733" s="3" t="str">
        <f t="shared" si="23"/>
        <v/>
      </c>
    </row>
    <row r="734" spans="1:11" x14ac:dyDescent="0.25">
      <c r="A734" s="5">
        <v>715</v>
      </c>
      <c r="B734" s="6" t="s">
        <v>752</v>
      </c>
      <c r="C734" s="7">
        <v>0</v>
      </c>
      <c r="D734" s="8" t="s">
        <v>118</v>
      </c>
      <c r="E734" s="7" t="s">
        <v>24</v>
      </c>
      <c r="F734" s="9">
        <v>22</v>
      </c>
      <c r="G734" s="23"/>
      <c r="H734" s="10">
        <f t="shared" si="22"/>
        <v>0</v>
      </c>
      <c r="I734" s="24"/>
      <c r="K734" s="3" t="str">
        <f t="shared" si="23"/>
        <v/>
      </c>
    </row>
    <row r="735" spans="1:11" x14ac:dyDescent="0.25">
      <c r="A735" s="11">
        <v>716</v>
      </c>
      <c r="B735" s="12" t="s">
        <v>753</v>
      </c>
      <c r="C735" s="13">
        <v>0</v>
      </c>
      <c r="D735" s="14" t="s">
        <v>118</v>
      </c>
      <c r="E735" s="13" t="s">
        <v>24</v>
      </c>
      <c r="F735" s="15">
        <v>2</v>
      </c>
      <c r="G735" s="23"/>
      <c r="H735" s="16">
        <f t="shared" si="22"/>
        <v>0</v>
      </c>
      <c r="I735" s="24"/>
      <c r="K735" s="3" t="str">
        <f t="shared" si="23"/>
        <v/>
      </c>
    </row>
    <row r="736" spans="1:11" ht="30" x14ac:dyDescent="0.25">
      <c r="A736" s="5">
        <v>717</v>
      </c>
      <c r="B736" s="6" t="s">
        <v>754</v>
      </c>
      <c r="C736" s="7">
        <v>0</v>
      </c>
      <c r="D736" s="8" t="s">
        <v>26</v>
      </c>
      <c r="E736" s="7" t="s">
        <v>24</v>
      </c>
      <c r="F736" s="9">
        <v>1</v>
      </c>
      <c r="G736" s="23"/>
      <c r="H736" s="10">
        <f t="shared" si="22"/>
        <v>0</v>
      </c>
      <c r="I736" s="24"/>
      <c r="K736" s="3" t="str">
        <f t="shared" si="23"/>
        <v/>
      </c>
    </row>
    <row r="737" spans="1:11" ht="60" x14ac:dyDescent="0.25">
      <c r="A737" s="11">
        <v>718</v>
      </c>
      <c r="B737" s="12" t="s">
        <v>755</v>
      </c>
      <c r="C737" s="13">
        <v>0</v>
      </c>
      <c r="D737" s="14" t="s">
        <v>39</v>
      </c>
      <c r="E737" s="13" t="s">
        <v>24</v>
      </c>
      <c r="F737" s="15">
        <v>86</v>
      </c>
      <c r="G737" s="23"/>
      <c r="H737" s="16">
        <f t="shared" si="22"/>
        <v>0</v>
      </c>
      <c r="I737" s="24"/>
      <c r="K737" s="3" t="str">
        <f t="shared" si="23"/>
        <v/>
      </c>
    </row>
    <row r="738" spans="1:11" ht="15.75" x14ac:dyDescent="0.25">
      <c r="B738" s="35" t="s">
        <v>20</v>
      </c>
      <c r="C738" s="36"/>
      <c r="D738" s="36"/>
      <c r="E738" s="36"/>
      <c r="F738" s="36"/>
      <c r="G738" s="37"/>
      <c r="H738" s="17">
        <f>SUM(H20:H737)</f>
        <v>0</v>
      </c>
      <c r="I738" s="17"/>
    </row>
    <row r="739" spans="1:11" x14ac:dyDescent="0.25">
      <c r="A739" s="18">
        <v>0</v>
      </c>
      <c r="B739" s="18">
        <v>1</v>
      </c>
      <c r="C739" s="18">
        <v>1</v>
      </c>
      <c r="D739" s="18">
        <v>2022</v>
      </c>
      <c r="E739" s="18">
        <v>1</v>
      </c>
      <c r="F739" s="18">
        <v>272</v>
      </c>
      <c r="G739" s="18"/>
      <c r="H739" s="18"/>
      <c r="I739" s="18"/>
    </row>
    <row r="740" spans="1:11" ht="15.75" x14ac:dyDescent="0.25">
      <c r="G740" s="28" t="s">
        <v>756</v>
      </c>
      <c r="H740" s="29"/>
      <c r="I740" s="25"/>
    </row>
    <row r="741" spans="1:11" ht="15.75" x14ac:dyDescent="0.25">
      <c r="G741" s="28" t="s">
        <v>757</v>
      </c>
      <c r="H741" s="38"/>
      <c r="I741" s="26"/>
    </row>
    <row r="742" spans="1:11" ht="6" customHeight="1" x14ac:dyDescent="0.25">
      <c r="G742" s="19"/>
      <c r="H742" s="19"/>
    </row>
    <row r="743" spans="1:11" ht="15.75" x14ac:dyDescent="0.25">
      <c r="G743" s="28" t="s">
        <v>758</v>
      </c>
      <c r="H743" s="29"/>
      <c r="I743" s="25"/>
    </row>
    <row r="744" spans="1:11" ht="15.75" x14ac:dyDescent="0.25">
      <c r="G744" s="28" t="s">
        <v>759</v>
      </c>
      <c r="H744" s="29"/>
      <c r="I744" s="25"/>
    </row>
    <row r="745" spans="1:11" ht="15.75" x14ac:dyDescent="0.25">
      <c r="G745" s="28" t="s">
        <v>760</v>
      </c>
      <c r="H745" s="29"/>
      <c r="I745" s="27"/>
    </row>
    <row r="746" spans="1:11" ht="6" customHeight="1" x14ac:dyDescent="0.25"/>
    <row r="747" spans="1:11" x14ac:dyDescent="0.25">
      <c r="A747" s="20"/>
      <c r="B747" s="21" t="s">
        <v>761</v>
      </c>
    </row>
    <row r="748" spans="1:11" x14ac:dyDescent="0.25">
      <c r="A748" s="22"/>
      <c r="B748" s="21" t="s">
        <v>762</v>
      </c>
    </row>
  </sheetData>
  <sheetProtection password="CE10" sheet="1" objects="1" scenarios="1"/>
  <mergeCells count="18">
    <mergeCell ref="A6:I6"/>
    <mergeCell ref="A1:A4"/>
    <mergeCell ref="B1:I1"/>
    <mergeCell ref="B2:I2"/>
    <mergeCell ref="B3:I3"/>
    <mergeCell ref="B4:I4"/>
    <mergeCell ref="G745:H745"/>
    <mergeCell ref="A7:I7"/>
    <mergeCell ref="B10:I10"/>
    <mergeCell ref="A12:I12"/>
    <mergeCell ref="B14:G14"/>
    <mergeCell ref="B15:G15"/>
    <mergeCell ref="A17:I17"/>
    <mergeCell ref="B738:G738"/>
    <mergeCell ref="G740:H740"/>
    <mergeCell ref="G741:H741"/>
    <mergeCell ref="G743:H743"/>
    <mergeCell ref="G744:H744"/>
  </mergeCells>
  <dataValidations disablePrompts="1" count="3">
    <dataValidation type="decimal" operator="greaterThanOrEqual" allowBlank="1" showDropDown="1" showErrorMessage="1" errorTitle="Erro" error="Digite apenas valores decimais" sqref="G20:G737">
      <formula1>0</formula1>
    </dataValidation>
    <dataValidation type="date" operator="greaterThanOrEqual" allowBlank="1" showDropDown="1" showErrorMessage="1" errorTitle="Erro" error="Data inválida!" sqref="I741">
      <formula1>42849.4333333333</formula1>
    </dataValidation>
    <dataValidation type="whole" allowBlank="1" showDropDown="1" showErrorMessage="1" errorTitle="Erro" error="Digite apenas valores inteiros entre 0 e 1000" sqref="I743:I745">
      <formula1>0</formula1>
      <formula2>1000</formula2>
    </dataValidation>
  </dataValidations>
  <pageMargins left="0.27777777777777779" right="0.1388888888888889" top="0.27777777777777779" bottom="0.1388888888888889" header="0.31496062000000002" footer="0.31496062000000002"/>
  <pageSetup paperSize="9" orientation="landscape"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Proposta</vt:lpstr>
      <vt:lpstr>Plan1</vt:lpstr>
      <vt:lpstr>Plan2</vt:lpstr>
      <vt:lpstr>Plan3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Renato Faustino de Souza</dc:creator>
  <cp:lastModifiedBy>Renato Faustino de Souza</cp:lastModifiedBy>
  <dcterms:created xsi:type="dcterms:W3CDTF">2022-03-29T13:22:25Z</dcterms:created>
  <dcterms:modified xsi:type="dcterms:W3CDTF">2022-04-11T11:36:05Z</dcterms:modified>
</cp:coreProperties>
</file>